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oraenso.sharepoint.com/sites/GAR_gar_qclosings/GAR Quarterly Closing Tool 2023Q2/5.03 Finalization of interim release/Documentation/Tables for Communications team/Q1 as example/"/>
    </mc:Choice>
  </mc:AlternateContent>
  <xr:revisionPtr revIDLastSave="1" documentId="8_{0045F048-46B4-4439-9FDD-996582648967}" xr6:coauthVersionLast="47" xr6:coauthVersionMax="47" xr10:uidLastSave="{CAD088D2-0CE3-4FA4-AA5E-1524D99E5CDA}"/>
  <bookViews>
    <workbookView xWindow="28680" yWindow="-120" windowWidth="29040" windowHeight="15840" tabRatio="821" activeTab="6" xr2:uid="{410431C3-045E-4BB9-A7A1-B1603BA8AA25}"/>
  </bookViews>
  <sheets>
    <sheet name="Key figures" sheetId="2" r:id="rId1"/>
    <sheet name="Income statement" sheetId="1" r:id="rId2"/>
    <sheet name="Financial position" sheetId="4" r:id="rId3"/>
    <sheet name="Statement of cash flows" sheetId="3" r:id="rId4"/>
    <sheet name="Sales by segment" sheetId="6" r:id="rId5"/>
    <sheet name="Segments" sheetId="5" r:id="rId6"/>
    <sheet name="Op. EBIT by Segmen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<sst xmlns="http://schemas.openxmlformats.org/spreadsheetml/2006/main" count="318" uniqueCount="163">
  <si>
    <t>Condensed consolidated income statement</t>
  </si>
  <si>
    <t>EUR million</t>
  </si>
  <si>
    <t>Sales</t>
  </si>
  <si>
    <t>Other operating income</t>
  </si>
  <si>
    <t>Change in inventories of finished goods and WIP</t>
  </si>
  <si>
    <t>Materials and services</t>
  </si>
  <si>
    <t>Freight and sales commissions</t>
  </si>
  <si>
    <t>Other operating expenses</t>
  </si>
  <si>
    <t>Share of results of equity accounted investments</t>
  </si>
  <si>
    <t>Change in net value of biological assets</t>
  </si>
  <si>
    <t>Depreciation, amortisation and impairment charges</t>
  </si>
  <si>
    <t>Net financial items</t>
  </si>
  <si>
    <t>Profit before Tax</t>
  </si>
  <si>
    <t>Income tax</t>
  </si>
  <si>
    <t>Owners of the Parent</t>
  </si>
  <si>
    <t>Non-controlling interests</t>
  </si>
  <si>
    <t>Basic earnings per share, EUR</t>
  </si>
  <si>
    <t>Diluted earnings per share, EUR</t>
  </si>
  <si>
    <t>Key figures</t>
  </si>
  <si>
    <t>Operational EBITDA</t>
  </si>
  <si>
    <t>Operational EBITDA margin</t>
  </si>
  <si>
    <t>Operational EBIT</t>
  </si>
  <si>
    <t>Operational EBIT margin</t>
  </si>
  <si>
    <t>Capital expenditure</t>
  </si>
  <si>
    <t>Capital expenditure excluding investments in biological assets</t>
  </si>
  <si>
    <t>Depreciation and impairment charges excl. IAC</t>
  </si>
  <si>
    <t>Earnings per share (EPS) excl. FV, EUR</t>
  </si>
  <si>
    <t>EPS (basic), EUR</t>
  </si>
  <si>
    <t>Equity per share, EUR</t>
  </si>
  <si>
    <t>Cash flow from operations</t>
  </si>
  <si>
    <t>Cash flow after investing activities</t>
  </si>
  <si>
    <t>Forest assets</t>
  </si>
  <si>
    <t>Net debt/equity ratio</t>
  </si>
  <si>
    <t>Average number of employees (FTE)</t>
  </si>
  <si>
    <t>CONDENSED CONSOLIDATED STATEMENT OF CASH FLOWS</t>
  </si>
  <si>
    <t>Cash Flow from Operating Activities</t>
  </si>
  <si>
    <t>Operating profit</t>
  </si>
  <si>
    <t>Adjustments for non-cash items</t>
  </si>
  <si>
    <t>Change in net working capital</t>
  </si>
  <si>
    <t>Net financial items paid</t>
  </si>
  <si>
    <t>Income taxes paid, net</t>
  </si>
  <si>
    <t>Net Cash Provided by Operating Activities</t>
  </si>
  <si>
    <t>Cash flow on disposal of subsidiary shares and business operations, net of disposed cash</t>
  </si>
  <si>
    <t>Proceeds from issue of new long-term debt</t>
  </si>
  <si>
    <t>Repayment of long-term debt and lease liabilities</t>
  </si>
  <si>
    <t>Dividends paid</t>
  </si>
  <si>
    <t>Translation adjustment</t>
  </si>
  <si>
    <t>Net cash and cash equivalents at the beginning of period</t>
  </si>
  <si>
    <t>Cash and cash equivalents</t>
  </si>
  <si>
    <t>Cash flow on disposal of forest and intangible assets and property, plant and equipment</t>
  </si>
  <si>
    <t>Condensed consolidated statement of financial position</t>
  </si>
  <si>
    <t>Assets</t>
  </si>
  <si>
    <t>Goodwill</t>
  </si>
  <si>
    <t>O</t>
  </si>
  <si>
    <t>Other intangible assets</t>
  </si>
  <si>
    <t>Property, plant and equipment</t>
  </si>
  <si>
    <t>Right-of-use assets</t>
  </si>
  <si>
    <t>Biological assets</t>
  </si>
  <si>
    <t>Forest land</t>
  </si>
  <si>
    <t>Emission rights</t>
  </si>
  <si>
    <t>Equity accounted investments</t>
  </si>
  <si>
    <t>Listed securities</t>
  </si>
  <si>
    <t>I</t>
  </si>
  <si>
    <t>Unlisted securities</t>
  </si>
  <si>
    <t>Non-current interest-bearing receivables</t>
  </si>
  <si>
    <t>Deferred tax assets</t>
  </si>
  <si>
    <t>T</t>
  </si>
  <si>
    <t>Other non-current assets</t>
  </si>
  <si>
    <t>Non-current Assets</t>
  </si>
  <si>
    <t>Inventories</t>
  </si>
  <si>
    <t>Tax receivables</t>
  </si>
  <si>
    <t>Operative receivables</t>
  </si>
  <si>
    <t>Interest-bearing receivables</t>
  </si>
  <si>
    <t>Current Assets</t>
  </si>
  <si>
    <t>Total Assets</t>
  </si>
  <si>
    <t>Equity and Liabilities</t>
  </si>
  <si>
    <t>Non-controlling Interests</t>
  </si>
  <si>
    <t>Total Equity</t>
  </si>
  <si>
    <t>Post-employment benefit obligations</t>
  </si>
  <si>
    <t>Provisions</t>
  </si>
  <si>
    <t>Deferred tax liabilities</t>
  </si>
  <si>
    <t>Non-current interest-bearing liabilities</t>
  </si>
  <si>
    <t>Non-current Liabilities</t>
  </si>
  <si>
    <t>Current portion of non-current debt</t>
  </si>
  <si>
    <t>Interest-bearing liabilities</t>
  </si>
  <si>
    <t>Bank overdrafts</t>
  </si>
  <si>
    <t>Tax liabilities</t>
  </si>
  <si>
    <t>Current Liabilities</t>
  </si>
  <si>
    <t>Total Liabilities</t>
  </si>
  <si>
    <t>Total Equity and Liabilities</t>
  </si>
  <si>
    <t>Packaging Materials</t>
  </si>
  <si>
    <t xml:space="preserve">
EUR million</t>
  </si>
  <si>
    <t>Operational ROOC</t>
  </si>
  <si>
    <t>Deliveries, 1 000 tonnes</t>
  </si>
  <si>
    <t>Production, 1 000 tonnes</t>
  </si>
  <si>
    <t>Packaging Solutions</t>
  </si>
  <si>
    <t>Corrugated packaging European deliveries, million m2</t>
  </si>
  <si>
    <t>Corrugated packaging European production, million m2</t>
  </si>
  <si>
    <t>Biomaterials</t>
  </si>
  <si>
    <t>n/m</t>
  </si>
  <si>
    <t>Pulp deliveries, 1 000 tonnes</t>
  </si>
  <si>
    <t>Wood Products</t>
  </si>
  <si>
    <t>Forest</t>
  </si>
  <si>
    <t>Operational ROCE</t>
  </si>
  <si>
    <t>Wood deliveries, 1 000 m3</t>
  </si>
  <si>
    <t>Other</t>
  </si>
  <si>
    <t>Inter-segment sales</t>
  </si>
  <si>
    <t>Total</t>
  </si>
  <si>
    <t>Operational EBIT by segment</t>
  </si>
  <si>
    <t>Income tax expense</t>
  </si>
  <si>
    <t>Net Profit</t>
  </si>
  <si>
    <t>Inter-segment eliminations</t>
  </si>
  <si>
    <t>Acquisitions of equity accounted investments</t>
  </si>
  <si>
    <t>Q1/22</t>
  </si>
  <si>
    <t>Cash flow from investing activities</t>
  </si>
  <si>
    <t>Q3/22</t>
  </si>
  <si>
    <t>Q2/22</t>
  </si>
  <si>
    <t>Forest assets1</t>
  </si>
  <si>
    <t>Personnel expenses</t>
  </si>
  <si>
    <t>Profit before tax</t>
  </si>
  <si>
    <t>Net profit for the period</t>
  </si>
  <si>
    <t>Attributable to</t>
  </si>
  <si>
    <t>Earnings per share</t>
  </si>
  <si>
    <t>Assets held for sale</t>
  </si>
  <si>
    <t>Liabilities related to assets held for sale</t>
  </si>
  <si>
    <t>Acquisitions of unlisted securities</t>
  </si>
  <si>
    <t>Q4/22</t>
  </si>
  <si>
    <t xml:space="preserve">Packaging Materials </t>
  </si>
  <si>
    <t>Purchase of own shares1</t>
  </si>
  <si>
    <t>Change in short-term interest-bearing liabilities</t>
  </si>
  <si>
    <t>31 Dec 2022</t>
  </si>
  <si>
    <t>Non-current operative liabilities</t>
  </si>
  <si>
    <t>Operative liabilities</t>
  </si>
  <si>
    <t>Operational fair value change of biological assets</t>
  </si>
  <si>
    <t xml:space="preserve">Sales by segment </t>
  </si>
  <si>
    <t>Q1/23</t>
  </si>
  <si>
    <t>Fair valuations and non-operational items</t>
  </si>
  <si>
    <t>Items affecting comparability</t>
  </si>
  <si>
    <t>Acquisition of subsidiary shares and business operations, net of acquired cash</t>
  </si>
  <si>
    <t>Proceeds from/payment of non-current receivables, net</t>
  </si>
  <si>
    <t>Net cash used in investing activities</t>
  </si>
  <si>
    <t>Cash flow from financing activities</t>
  </si>
  <si>
    <t>Net cash provided by financing activities</t>
  </si>
  <si>
    <t>Net change in cash and cash equivalents</t>
  </si>
  <si>
    <t>Net cash and cash equivalents at period end</t>
  </si>
  <si>
    <t>Cash and cash equivalents at period end</t>
  </si>
  <si>
    <t>Bank overdrafts at period end</t>
  </si>
  <si>
    <t>Operational return on capital employed (ROCE), LTM2</t>
  </si>
  <si>
    <t>Operational ROCE excl. Forest division, LTM2</t>
  </si>
  <si>
    <t>Return on equity (ROE), LTM2</t>
  </si>
  <si>
    <t>Q2/23</t>
  </si>
  <si>
    <t>Change % Q2/23–Q2/22</t>
  </si>
  <si>
    <t>Change % Q2/23–Q1/23</t>
  </si>
  <si>
    <t>Operating result (IFRS)</t>
  </si>
  <si>
    <t>Result before tax (IFRS)</t>
  </si>
  <si>
    <t>Net result for the period (IFRS)</t>
  </si>
  <si>
    <t>Net debt</t>
  </si>
  <si>
    <t>Net debt to LTM2 operational EBITDA ratio</t>
  </si>
  <si>
    <t>30 Jun 2023</t>
  </si>
  <si>
    <t>30 Jun 2022</t>
  </si>
  <si>
    <t>Operating result</t>
  </si>
  <si>
    <t>Q1-Q2/23</t>
  </si>
  <si>
    <t>Q1-Q2/22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</si>
</sst>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\ %"/>
    <numFmt numFmtId="167" formatCode="_-* #,##0.0\ _€_-;\-* #,##0.0\ _€_-;_-* &quot;-&quot;?\ _€_-;_-@_-"/>
    <numFmt numFmtId="168" formatCode="_-* #,##0.0\ _€_-;\-* #,##0.0\ _€_-;_-* &quot;-&quot;??\ _€_-;_-@_-"/>
    <numFmt numFmtId="169" formatCode="#,##0.0"/>
    <numFmt numFmtId="170" formatCode="_-* #,##0_-;\-* #,##0_-;_-* &quot;-&quot;??_-;_-@_-"/>
    <numFmt numFmtId="171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3" fontId="8" fillId="0" borderId="3" applyNumberFormat="0">
      <alignment horizontal="left" wrapText="1"/>
    </xf>
    <xf numFmtId="0" fontId="7" fillId="0" borderId="0"/>
  </cellStyleXfs>
  <cellXfs count="208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2" xfId="3" applyFont="1" applyBorder="1" applyAlignment="1">
      <alignment horizontal="left"/>
    </xf>
    <xf numFmtId="0" fontId="8" fillId="0" borderId="1" xfId="0" applyFont="1" applyBorder="1"/>
    <xf numFmtId="0" fontId="8" fillId="0" borderId="0" xfId="3" applyFont="1" applyAlignment="1">
      <alignment horizontal="left"/>
    </xf>
    <xf numFmtId="0" fontId="7" fillId="0" borderId="0" xfId="3" applyAlignment="1">
      <alignment horizontal="left"/>
    </xf>
    <xf numFmtId="164" fontId="7" fillId="0" borderId="0" xfId="4" applyNumberFormat="1" applyAlignment="1">
      <alignment horizontal="right" wrapText="1"/>
    </xf>
    <xf numFmtId="0" fontId="7" fillId="0" borderId="0" xfId="3" applyAlignment="1">
      <alignment horizontal="left" vertical="top"/>
    </xf>
    <xf numFmtId="0" fontId="6" fillId="0" borderId="0" xfId="3" applyFont="1" applyAlignment="1">
      <alignment horizontal="left"/>
    </xf>
    <xf numFmtId="0" fontId="7" fillId="0" borderId="1" xfId="3" applyBorder="1" applyAlignment="1">
      <alignment horizontal="left" vertical="top"/>
    </xf>
    <xf numFmtId="164" fontId="7" fillId="0" borderId="1" xfId="4" applyNumberFormat="1" applyBorder="1" applyAlignment="1">
      <alignment horizontal="right" wrapText="1"/>
    </xf>
    <xf numFmtId="0" fontId="8" fillId="0" borderId="0" xfId="3" applyFont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164" fontId="8" fillId="0" borderId="2" xfId="4" applyNumberFormat="1" applyFont="1" applyBorder="1" applyAlignment="1">
      <alignment horizontal="right" wrapText="1"/>
    </xf>
    <xf numFmtId="0" fontId="8" fillId="0" borderId="2" xfId="3" applyFont="1" applyBorder="1" applyAlignment="1">
      <alignment horizontal="left" vertical="top"/>
    </xf>
    <xf numFmtId="165" fontId="7" fillId="0" borderId="0" xfId="4" applyNumberFormat="1" applyAlignment="1">
      <alignment horizontal="right" wrapText="1"/>
    </xf>
    <xf numFmtId="0" fontId="7" fillId="0" borderId="1" xfId="3" applyBorder="1" applyAlignment="1">
      <alignment horizontal="left"/>
    </xf>
    <xf numFmtId="165" fontId="7" fillId="0" borderId="1" xfId="4" applyNumberFormat="1" applyBorder="1" applyAlignment="1">
      <alignment horizontal="right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1" xfId="0" applyFont="1" applyBorder="1" applyAlignment="1">
      <alignment horizontal="right"/>
    </xf>
    <xf numFmtId="166" fontId="7" fillId="0" borderId="0" xfId="4" applyNumberFormat="1" applyAlignment="1">
      <alignment horizontal="right" wrapText="1"/>
    </xf>
    <xf numFmtId="166" fontId="7" fillId="0" borderId="1" xfId="4" applyNumberFormat="1" applyBorder="1" applyAlignment="1">
      <alignment horizontal="right" wrapText="1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0" xfId="4" applyAlignment="1">
      <alignment horizontal="left"/>
    </xf>
    <xf numFmtId="0" fontId="7" fillId="0" borderId="1" xfId="4" applyBorder="1" applyAlignment="1">
      <alignment horizontal="left"/>
    </xf>
    <xf numFmtId="0" fontId="12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7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8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left" vertical="top" indent="1"/>
    </xf>
    <xf numFmtId="0" fontId="13" fillId="0" borderId="0" xfId="0" applyFont="1"/>
    <xf numFmtId="0" fontId="13" fillId="0" borderId="1" xfId="0" applyFont="1" applyBorder="1"/>
    <xf numFmtId="0" fontId="14" fillId="0" borderId="1" xfId="0" applyFont="1" applyBorder="1" applyAlignment="1">
      <alignment vertical="top"/>
    </xf>
    <xf numFmtId="0" fontId="14" fillId="0" borderId="1" xfId="0" applyFont="1" applyBorder="1"/>
    <xf numFmtId="0" fontId="14" fillId="0" borderId="2" xfId="0" applyFont="1" applyBorder="1"/>
    <xf numFmtId="0" fontId="13" fillId="0" borderId="2" xfId="0" applyFont="1" applyBorder="1"/>
    <xf numFmtId="0" fontId="13" fillId="0" borderId="2" xfId="0" applyFont="1" applyBorder="1" applyAlignment="1">
      <alignment vertical="top"/>
    </xf>
    <xf numFmtId="0" fontId="8" fillId="0" borderId="0" xfId="3" applyFont="1"/>
    <xf numFmtId="0" fontId="8" fillId="0" borderId="1" xfId="3" applyFont="1" applyBorder="1"/>
    <xf numFmtId="0" fontId="14" fillId="0" borderId="2" xfId="3" applyFont="1" applyBorder="1" applyAlignment="1">
      <alignment horizontal="left"/>
    </xf>
    <xf numFmtId="0" fontId="13" fillId="0" borderId="0" xfId="3" applyFont="1"/>
    <xf numFmtId="0" fontId="17" fillId="0" borderId="1" xfId="0" applyFont="1" applyBorder="1"/>
    <xf numFmtId="0" fontId="13" fillId="0" borderId="1" xfId="3" applyFont="1" applyBorder="1"/>
    <xf numFmtId="0" fontId="7" fillId="0" borderId="0" xfId="3"/>
    <xf numFmtId="0" fontId="6" fillId="0" borderId="1" xfId="0" applyFont="1" applyBorder="1"/>
    <xf numFmtId="0" fontId="7" fillId="0" borderId="1" xfId="3" applyBorder="1"/>
    <xf numFmtId="0" fontId="7" fillId="0" borderId="0" xfId="3" applyAlignment="1">
      <alignment wrapText="1"/>
    </xf>
    <xf numFmtId="0" fontId="7" fillId="0" borderId="2" xfId="3" applyBorder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1" xfId="0" applyFont="1" applyBorder="1"/>
    <xf numFmtId="0" fontId="8" fillId="0" borderId="0" xfId="0" applyFont="1"/>
    <xf numFmtId="166" fontId="7" fillId="0" borderId="0" xfId="2" applyNumberFormat="1" applyFont="1" applyAlignment="1">
      <alignment horizontal="right" wrapText="1"/>
    </xf>
    <xf numFmtId="166" fontId="0" fillId="0" borderId="0" xfId="0" applyNumberFormat="1"/>
    <xf numFmtId="167" fontId="7" fillId="0" borderId="0" xfId="4" applyNumberFormat="1" applyAlignment="1">
      <alignment horizontal="right" wrapText="1"/>
    </xf>
    <xf numFmtId="168" fontId="0" fillId="0" borderId="0" xfId="0" applyNumberFormat="1"/>
    <xf numFmtId="169" fontId="0" fillId="0" borderId="0" xfId="0" applyNumberFormat="1"/>
    <xf numFmtId="3" fontId="7" fillId="0" borderId="0" xfId="4" applyNumberFormat="1" applyAlignment="1">
      <alignment horizontal="right" wrapText="1"/>
    </xf>
    <xf numFmtId="0" fontId="7" fillId="0" borderId="1" xfId="3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5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19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0" fontId="7" fillId="0" borderId="2" xfId="0" applyFont="1" applyBorder="1"/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170" fontId="12" fillId="0" borderId="0" xfId="1" applyNumberFormat="1" applyFont="1" applyAlignment="1">
      <alignment horizontal="right"/>
    </xf>
    <xf numFmtId="170" fontId="6" fillId="0" borderId="0" xfId="1" applyNumberFormat="1" applyFont="1" applyAlignment="1">
      <alignment horizontal="right"/>
    </xf>
    <xf numFmtId="170" fontId="3" fillId="0" borderId="0" xfId="1" applyNumberFormat="1" applyFont="1"/>
    <xf numFmtId="170" fontId="4" fillId="0" borderId="0" xfId="1" applyNumberFormat="1" applyFont="1"/>
    <xf numFmtId="170" fontId="5" fillId="0" borderId="0" xfId="1" applyNumberFormat="1" applyFont="1"/>
    <xf numFmtId="170" fontId="0" fillId="0" borderId="0" xfId="1" applyNumberFormat="1" applyFont="1"/>
    <xf numFmtId="0" fontId="2" fillId="0" borderId="1" xfId="0" applyFont="1" applyBorder="1" applyAlignment="1">
      <alignment horizontal="right" wrapText="1"/>
    </xf>
    <xf numFmtId="0" fontId="8" fillId="0" borderId="2" xfId="3" applyFont="1" applyBorder="1" applyAlignment="1">
      <alignment horizontal="right"/>
    </xf>
    <xf numFmtId="1" fontId="8" fillId="0" borderId="0" xfId="3" applyNumberFormat="1" applyFont="1" applyAlignment="1">
      <alignment horizontal="right"/>
    </xf>
    <xf numFmtId="1" fontId="8" fillId="0" borderId="0" xfId="3" applyNumberFormat="1" applyFont="1" applyAlignment="1">
      <alignment horizontal="right" vertical="top"/>
    </xf>
    <xf numFmtId="2" fontId="7" fillId="0" borderId="0" xfId="3" applyNumberFormat="1" applyAlignment="1">
      <alignment horizontal="right"/>
    </xf>
    <xf numFmtId="2" fontId="7" fillId="0" borderId="1" xfId="3" applyNumberFormat="1" applyBorder="1" applyAlignment="1">
      <alignment horizontal="right"/>
    </xf>
    <xf numFmtId="41" fontId="8" fillId="0" borderId="4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top"/>
    </xf>
    <xf numFmtId="164" fontId="7" fillId="0" borderId="0" xfId="4" applyNumberFormat="1" applyAlignment="1">
      <alignment horizontal="right" vertical="center" wrapText="1"/>
    </xf>
    <xf numFmtId="0" fontId="13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13" fillId="0" borderId="0" xfId="0" applyNumberFormat="1" applyFont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3" fontId="13" fillId="0" borderId="0" xfId="4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8" fillId="0" borderId="0" xfId="3" applyNumberFormat="1" applyFont="1" applyAlignment="1">
      <alignment horizontal="right"/>
    </xf>
    <xf numFmtId="3" fontId="7" fillId="0" borderId="0" xfId="3" applyNumberFormat="1" applyAlignment="1">
      <alignment horizontal="right"/>
    </xf>
    <xf numFmtId="3" fontId="7" fillId="0" borderId="0" xfId="3" applyNumberFormat="1" applyAlignment="1">
      <alignment horizontal="right" vertical="top"/>
    </xf>
    <xf numFmtId="3" fontId="6" fillId="0" borderId="0" xfId="3" applyNumberFormat="1" applyFont="1" applyAlignment="1">
      <alignment horizontal="right"/>
    </xf>
    <xf numFmtId="3" fontId="7" fillId="0" borderId="1" xfId="3" applyNumberFormat="1" applyBorder="1" applyAlignment="1">
      <alignment horizontal="right" vertical="top"/>
    </xf>
    <xf numFmtId="3" fontId="8" fillId="0" borderId="0" xfId="3" applyNumberFormat="1" applyFont="1" applyAlignment="1">
      <alignment horizontal="right" vertical="top"/>
    </xf>
    <xf numFmtId="3" fontId="8" fillId="0" borderId="2" xfId="0" applyNumberFormat="1" applyFont="1" applyBorder="1" applyAlignment="1">
      <alignment horizontal="right" vertical="top"/>
    </xf>
    <xf numFmtId="3" fontId="8" fillId="0" borderId="2" xfId="3" applyNumberFormat="1" applyFont="1" applyBorder="1" applyAlignment="1">
      <alignment horizontal="right" vertical="top"/>
    </xf>
    <xf numFmtId="0" fontId="21" fillId="0" borderId="0" xfId="0" applyFont="1"/>
    <xf numFmtId="0" fontId="6" fillId="0" borderId="0" xfId="0" applyFont="1" applyAlignment="1">
      <alignment vertical="center" wrapText="1"/>
    </xf>
    <xf numFmtId="164" fontId="7" fillId="2" borderId="0" xfId="4" applyNumberFormat="1" applyFill="1" applyAlignment="1">
      <alignment horizontal="right" wrapText="1"/>
    </xf>
    <xf numFmtId="164" fontId="8" fillId="2" borderId="2" xfId="4" applyNumberFormat="1" applyFont="1" applyFill="1" applyBorder="1" applyAlignment="1">
      <alignment horizontal="right" wrapText="1"/>
    </xf>
    <xf numFmtId="171" fontId="7" fillId="2" borderId="1" xfId="4" applyNumberFormat="1" applyFill="1" applyBorder="1" applyAlignment="1">
      <alignment horizontal="right" wrapText="1"/>
    </xf>
    <xf numFmtId="171" fontId="7" fillId="2" borderId="0" xfId="4" applyNumberFormat="1" applyFill="1" applyAlignment="1">
      <alignment horizontal="right" wrapText="1"/>
    </xf>
    <xf numFmtId="171" fontId="7" fillId="0" borderId="0" xfId="4" applyNumberFormat="1" applyAlignment="1">
      <alignment horizontal="right" wrapText="1"/>
    </xf>
    <xf numFmtId="164" fontId="7" fillId="2" borderId="0" xfId="4" applyNumberFormat="1" applyFont="1" applyFill="1" applyAlignment="1">
      <alignment horizontal="right" wrapText="1"/>
    </xf>
    <xf numFmtId="164" fontId="7" fillId="0" borderId="0" xfId="4" applyNumberFormat="1" applyFont="1" applyAlignment="1">
      <alignment horizontal="right" wrapText="1"/>
    </xf>
    <xf numFmtId="166" fontId="7" fillId="0" borderId="0" xfId="4" applyNumberFormat="1" applyFont="1" applyAlignment="1">
      <alignment horizontal="right" wrapText="1"/>
    </xf>
    <xf numFmtId="166" fontId="7" fillId="2" borderId="0" xfId="4" applyNumberFormat="1" applyFont="1" applyFill="1" applyAlignment="1">
      <alignment horizontal="right" wrapText="1"/>
    </xf>
    <xf numFmtId="166" fontId="7" fillId="2" borderId="1" xfId="4" applyNumberFormat="1" applyFont="1" applyFill="1" applyBorder="1" applyAlignment="1">
      <alignment horizontal="right" wrapText="1"/>
    </xf>
    <xf numFmtId="166" fontId="7" fillId="0" borderId="1" xfId="4" applyNumberFormat="1" applyFont="1" applyBorder="1" applyAlignment="1">
      <alignment horizontal="right" wrapText="1"/>
    </xf>
    <xf numFmtId="164" fontId="7" fillId="2" borderId="1" xfId="4" applyNumberFormat="1" applyFont="1" applyFill="1" applyBorder="1" applyAlignment="1">
      <alignment horizontal="right" wrapText="1"/>
    </xf>
    <xf numFmtId="164" fontId="7" fillId="0" borderId="1" xfId="4" applyNumberFormat="1" applyFont="1" applyBorder="1" applyAlignment="1">
      <alignment horizontal="right" wrapText="1"/>
    </xf>
    <xf numFmtId="171" fontId="7" fillId="2" borderId="0" xfId="4" applyNumberFormat="1" applyFont="1" applyFill="1" applyAlignment="1">
      <alignment horizontal="right" wrapText="1"/>
    </xf>
    <xf numFmtId="171" fontId="7" fillId="2" borderId="1" xfId="4" applyNumberFormat="1" applyFont="1" applyFill="1" applyBorder="1" applyAlignment="1">
      <alignment horizontal="right" wrapText="1"/>
    </xf>
    <xf numFmtId="166" fontId="7" fillId="0" borderId="2" xfId="4" applyNumberFormat="1" applyFont="1" applyBorder="1" applyAlignment="1">
      <alignment horizontal="right" wrapText="1"/>
    </xf>
    <xf numFmtId="164" fontId="7" fillId="0" borderId="2" xfId="4" applyNumberFormat="1" applyFont="1" applyBorder="1" applyAlignment="1">
      <alignment horizontal="right" wrapText="1"/>
    </xf>
    <xf numFmtId="3" fontId="12" fillId="2" borderId="0" xfId="1" applyNumberFormat="1" applyFont="1" applyFill="1" applyAlignment="1">
      <alignment horizontal="right" vertical="center"/>
    </xf>
    <xf numFmtId="3" fontId="12" fillId="0" borderId="0" xfId="1" applyNumberFormat="1" applyFont="1" applyAlignment="1">
      <alignment horizontal="right" vertical="center"/>
    </xf>
    <xf numFmtId="3" fontId="12" fillId="0" borderId="0" xfId="1" applyNumberFormat="1" applyFont="1" applyFill="1" applyAlignment="1">
      <alignment horizontal="right" vertical="center"/>
    </xf>
    <xf numFmtId="3" fontId="12" fillId="2" borderId="1" xfId="1" applyNumberFormat="1" applyFont="1" applyFill="1" applyBorder="1" applyAlignment="1">
      <alignment horizontal="right" vertical="center"/>
    </xf>
    <xf numFmtId="3" fontId="12" fillId="0" borderId="1" xfId="1" applyNumberFormat="1" applyFont="1" applyBorder="1" applyAlignment="1">
      <alignment horizontal="right" vertical="center"/>
    </xf>
    <xf numFmtId="3" fontId="12" fillId="0" borderId="1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Alignment="1">
      <alignment horizontal="right"/>
    </xf>
    <xf numFmtId="3" fontId="12" fillId="0" borderId="0" xfId="1" applyNumberFormat="1" applyFont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2" borderId="1" xfId="1" applyNumberFormat="1" applyFont="1" applyFill="1" applyBorder="1" applyAlignment="1">
      <alignment horizontal="right"/>
    </xf>
    <xf numFmtId="3" fontId="12" fillId="0" borderId="1" xfId="1" applyNumberFormat="1" applyFont="1" applyBorder="1" applyAlignment="1">
      <alignment horizontal="right"/>
    </xf>
    <xf numFmtId="3" fontId="12" fillId="0" borderId="1" xfId="1" applyNumberFormat="1" applyFont="1" applyFill="1" applyBorder="1" applyAlignment="1">
      <alignment horizontal="right"/>
    </xf>
    <xf numFmtId="171" fontId="7" fillId="0" borderId="1" xfId="4" applyNumberFormat="1" applyBorder="1" applyAlignment="1">
      <alignment horizontal="right" wrapText="1"/>
    </xf>
    <xf numFmtId="171" fontId="7" fillId="0" borderId="2" xfId="4" applyNumberFormat="1" applyBorder="1" applyAlignment="1">
      <alignment horizontal="right" wrapText="1"/>
    </xf>
    <xf numFmtId="171" fontId="8" fillId="0" borderId="0" xfId="4" applyNumberFormat="1" applyFont="1" applyAlignment="1">
      <alignment horizontal="right" wrapText="1"/>
    </xf>
    <xf numFmtId="171" fontId="8" fillId="0" borderId="1" xfId="4" applyNumberFormat="1" applyFont="1" applyBorder="1" applyAlignment="1">
      <alignment horizontal="right" wrapText="1"/>
    </xf>
    <xf numFmtId="171" fontId="7" fillId="2" borderId="2" xfId="4" applyNumberFormat="1" applyFill="1" applyBorder="1" applyAlignment="1">
      <alignment horizontal="right" wrapText="1"/>
    </xf>
    <xf numFmtId="171" fontId="8" fillId="2" borderId="0" xfId="4" applyNumberFormat="1" applyFont="1" applyFill="1" applyAlignment="1">
      <alignment horizontal="right" wrapText="1"/>
    </xf>
    <xf numFmtId="171" fontId="8" fillId="2" borderId="1" xfId="4" applyNumberFormat="1" applyFont="1" applyFill="1" applyBorder="1" applyAlignment="1">
      <alignment horizontal="right" wrapText="1"/>
    </xf>
    <xf numFmtId="3" fontId="8" fillId="2" borderId="0" xfId="3" applyNumberFormat="1" applyFont="1" applyFill="1" applyAlignment="1">
      <alignment horizontal="right"/>
    </xf>
    <xf numFmtId="3" fontId="7" fillId="2" borderId="0" xfId="3" applyNumberFormat="1" applyFill="1" applyAlignment="1">
      <alignment horizontal="right"/>
    </xf>
    <xf numFmtId="3" fontId="7" fillId="2" borderId="0" xfId="3" applyNumberFormat="1" applyFill="1" applyAlignment="1">
      <alignment horizontal="right" vertical="top"/>
    </xf>
    <xf numFmtId="3" fontId="6" fillId="2" borderId="0" xfId="3" applyNumberFormat="1" applyFont="1" applyFill="1" applyAlignment="1">
      <alignment horizontal="right"/>
    </xf>
    <xf numFmtId="3" fontId="7" fillId="2" borderId="1" xfId="3" applyNumberFormat="1" applyFill="1" applyBorder="1" applyAlignment="1">
      <alignment horizontal="right" vertical="top"/>
    </xf>
    <xf numFmtId="3" fontId="8" fillId="2" borderId="0" xfId="3" applyNumberFormat="1" applyFont="1" applyFill="1" applyAlignment="1">
      <alignment horizontal="right" vertical="top"/>
    </xf>
    <xf numFmtId="3" fontId="8" fillId="2" borderId="2" xfId="0" applyNumberFormat="1" applyFont="1" applyFill="1" applyBorder="1" applyAlignment="1">
      <alignment horizontal="right" vertical="top"/>
    </xf>
    <xf numFmtId="3" fontId="8" fillId="2" borderId="2" xfId="3" applyNumberFormat="1" applyFont="1" applyFill="1" applyBorder="1" applyAlignment="1">
      <alignment horizontal="right" vertical="top"/>
    </xf>
    <xf numFmtId="1" fontId="8" fillId="2" borderId="0" xfId="3" applyNumberFormat="1" applyFont="1" applyFill="1" applyAlignment="1">
      <alignment horizontal="right" vertical="top"/>
    </xf>
    <xf numFmtId="1" fontId="8" fillId="2" borderId="0" xfId="3" applyNumberFormat="1" applyFont="1" applyFill="1" applyAlignment="1">
      <alignment horizontal="right"/>
    </xf>
    <xf numFmtId="2" fontId="7" fillId="2" borderId="0" xfId="3" applyNumberFormat="1" applyFill="1" applyAlignment="1">
      <alignment horizontal="right"/>
    </xf>
    <xf numFmtId="2" fontId="7" fillId="2" borderId="1" xfId="3" applyNumberFormat="1" applyFill="1" applyBorder="1" applyAlignment="1">
      <alignment horizontal="right"/>
    </xf>
    <xf numFmtId="3" fontId="12" fillId="2" borderId="0" xfId="0" applyNumberFormat="1" applyFont="1" applyFill="1" applyAlignment="1">
      <alignment horizontal="right" vertical="center"/>
    </xf>
    <xf numFmtId="0" fontId="19" fillId="2" borderId="0" xfId="0" applyFont="1" applyFill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8" fillId="2" borderId="4" xfId="0" applyNumberFormat="1" applyFont="1" applyFill="1" applyBorder="1" applyAlignment="1">
      <alignment horizontal="right" vertical="center"/>
    </xf>
    <xf numFmtId="41" fontId="19" fillId="2" borderId="0" xfId="0" applyNumberFormat="1" applyFont="1" applyFill="1" applyAlignment="1">
      <alignment horizontal="right" vertical="center"/>
    </xf>
    <xf numFmtId="41" fontId="8" fillId="2" borderId="0" xfId="0" applyNumberFormat="1" applyFont="1" applyFill="1" applyAlignment="1">
      <alignment horizontal="right" vertical="center"/>
    </xf>
    <xf numFmtId="41" fontId="8" fillId="2" borderId="2" xfId="0" applyNumberFormat="1" applyFont="1" applyFill="1" applyBorder="1" applyAlignment="1">
      <alignment horizontal="right" vertical="center"/>
    </xf>
    <xf numFmtId="41" fontId="7" fillId="2" borderId="1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164" fontId="7" fillId="2" borderId="0" xfId="4" applyNumberFormat="1" applyFill="1" applyAlignment="1">
      <alignment horizontal="right" vertical="center" wrapText="1"/>
    </xf>
    <xf numFmtId="164" fontId="7" fillId="0" borderId="0" xfId="4" applyNumberFormat="1" applyFill="1" applyAlignment="1">
      <alignment horizontal="right" wrapText="1"/>
    </xf>
    <xf numFmtId="171" fontId="7" fillId="0" borderId="0" xfId="4" applyNumberFormat="1" applyFill="1" applyAlignment="1">
      <alignment horizontal="right" wrapText="1"/>
    </xf>
    <xf numFmtId="164" fontId="8" fillId="0" borderId="2" xfId="4" applyNumberFormat="1" applyFont="1" applyFill="1" applyBorder="1" applyAlignment="1">
      <alignment horizontal="right" wrapText="1"/>
    </xf>
    <xf numFmtId="171" fontId="7" fillId="0" borderId="1" xfId="4" applyNumberFormat="1" applyFill="1" applyBorder="1" applyAlignment="1">
      <alignment horizontal="right" wrapText="1"/>
    </xf>
    <xf numFmtId="171" fontId="7" fillId="0" borderId="2" xfId="4" applyNumberFormat="1" applyFill="1" applyBorder="1" applyAlignment="1">
      <alignment horizontal="right" wrapText="1"/>
    </xf>
    <xf numFmtId="171" fontId="8" fillId="0" borderId="0" xfId="4" applyNumberFormat="1" applyFont="1" applyFill="1" applyAlignment="1">
      <alignment horizontal="right" wrapText="1"/>
    </xf>
    <xf numFmtId="171" fontId="8" fillId="0" borderId="1" xfId="4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164" fontId="7" fillId="3" borderId="0" xfId="4" applyNumberFormat="1" applyFill="1" applyAlignment="1">
      <alignment horizontal="right" wrapText="1"/>
    </xf>
    <xf numFmtId="166" fontId="7" fillId="3" borderId="0" xfId="2" applyNumberFormat="1" applyFont="1" applyFill="1" applyAlignment="1">
      <alignment horizontal="right" wrapText="1"/>
    </xf>
    <xf numFmtId="164" fontId="7" fillId="3" borderId="1" xfId="4" applyNumberFormat="1" applyFill="1" applyBorder="1" applyAlignment="1">
      <alignment horizontal="right" wrapText="1"/>
    </xf>
    <xf numFmtId="165" fontId="7" fillId="3" borderId="0" xfId="4" applyNumberFormat="1" applyFill="1" applyAlignment="1">
      <alignment horizontal="right" wrapText="1"/>
    </xf>
    <xf numFmtId="167" fontId="7" fillId="3" borderId="0" xfId="4" applyNumberFormat="1" applyFill="1" applyAlignment="1">
      <alignment horizontal="right" wrapText="1"/>
    </xf>
    <xf numFmtId="165" fontId="7" fillId="3" borderId="1" xfId="4" applyNumberFormat="1" applyFill="1" applyBorder="1" applyAlignment="1">
      <alignment horizontal="right" wrapText="1"/>
    </xf>
    <xf numFmtId="3" fontId="7" fillId="3" borderId="0" xfId="4" applyNumberFormat="1" applyFill="1" applyAlignment="1">
      <alignment horizontal="right" wrapText="1"/>
    </xf>
  </cellXfs>
  <cellStyles count="8">
    <cellStyle name="ar-total-left" xfId="6" xr:uid="{4E305552-7AEE-4D46-ACFF-5E4E63B9E748}"/>
    <cellStyle name="Comma" xfId="1" builtinId="3"/>
    <cellStyle name="Normal" xfId="0" builtinId="0"/>
    <cellStyle name="Normal 2" xfId="3" xr:uid="{567A83C7-FF15-47FA-97F0-5D6019E8DA17}"/>
    <cellStyle name="Normal 2 2" xfId="7" xr:uid="{ABA46F29-BEAA-439F-8FFE-485BA3DCC564}"/>
    <cellStyle name="Normal 3" xfId="4" xr:uid="{7E5AF272-4AFF-43C1-91B2-8FBACD2E6D23}"/>
    <cellStyle name="Normal 3 2" xfId="5" xr:uid="{854D0F6D-ADCB-4822-8F18-B7875EBCC7FC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E8F89-9DF4-46C4-B9A1-7D4B4466AFB1}">
  <dimension ref="A1:G26"/>
  <sheetViews>
    <sheetView zoomScaleNormal="100" workbookViewId="0">
      <selection activeCell="B4" sqref="B4"/>
    </sheetView>
  </sheetViews>
  <sheetFormatPr defaultRowHeight="14.5" x14ac:dyDescent="0.35"/>
  <cols>
    <col min="1" max="1" width="58.453125" bestFit="1" customWidth="1"/>
    <col min="2" max="7" width="11.6328125" customWidth="1"/>
    <col min="8" max="8" width="9.36328125" bestFit="1" customWidth="1"/>
    <col min="9" max="9" width="12" bestFit="1" customWidth="1"/>
    <col min="10" max="10" width="9.36328125" bestFit="1" customWidth="1"/>
    <col min="11" max="11" width="13" bestFit="1" customWidth="1"/>
    <col min="12" max="12" width="12" bestFit="1" customWidth="1"/>
    <col min="13" max="13" width="9.36328125" bestFit="1" customWidth="1"/>
    <col min="16" max="16" width="13" bestFit="1" customWidth="1"/>
  </cols>
  <sheetData>
    <row r="1" spans="1:7" x14ac:dyDescent="0.35">
      <c r="A1" s="19" t="s">
        <v>18</v>
      </c>
      <c r="B1" s="20"/>
      <c r="C1" s="20"/>
      <c r="D1" s="20"/>
      <c r="E1" s="21"/>
      <c r="F1" s="22"/>
      <c r="G1" s="2"/>
    </row>
    <row r="2" spans="1:7" ht="44.25" customHeight="1" x14ac:dyDescent="0.35">
      <c r="A2" s="28" t="s">
        <v>1</v>
      </c>
      <c r="B2" s="200" t="s">
        <v>150</v>
      </c>
      <c r="C2" s="104" t="s">
        <v>116</v>
      </c>
      <c r="D2" s="104" t="s">
        <v>151</v>
      </c>
      <c r="E2" s="104" t="s">
        <v>135</v>
      </c>
      <c r="F2" s="104" t="s">
        <v>152</v>
      </c>
      <c r="G2" s="104">
        <v>2022</v>
      </c>
    </row>
    <row r="3" spans="1:7" x14ac:dyDescent="0.35">
      <c r="A3" s="29" t="s">
        <v>2</v>
      </c>
      <c r="B3" s="201">
        <v>2374</v>
      </c>
      <c r="C3" s="7">
        <v>3054</v>
      </c>
      <c r="D3" s="25">
        <v>-0.223</v>
      </c>
      <c r="E3" s="7">
        <v>2721</v>
      </c>
      <c r="F3" s="25">
        <v>-0.128</v>
      </c>
      <c r="G3" s="7">
        <v>11680</v>
      </c>
    </row>
    <row r="4" spans="1:7" x14ac:dyDescent="0.35">
      <c r="A4" s="29" t="s">
        <v>19</v>
      </c>
      <c r="B4" s="201">
        <v>198</v>
      </c>
      <c r="C4" s="7">
        <v>663</v>
      </c>
      <c r="D4" s="25">
        <v>-0.70099999999999996</v>
      </c>
      <c r="E4" s="7">
        <v>399</v>
      </c>
      <c r="F4" s="25">
        <v>-0.503</v>
      </c>
      <c r="G4" s="7">
        <v>2529</v>
      </c>
    </row>
    <row r="5" spans="1:7" x14ac:dyDescent="0.35">
      <c r="A5" s="29" t="s">
        <v>20</v>
      </c>
      <c r="B5" s="202">
        <v>8.4000000000000005E-2</v>
      </c>
      <c r="C5" s="69">
        <v>0.217</v>
      </c>
      <c r="D5" s="70"/>
      <c r="E5" s="69">
        <v>0.14699999999999999</v>
      </c>
      <c r="F5" s="70"/>
      <c r="G5" s="69">
        <v>0.217</v>
      </c>
    </row>
    <row r="6" spans="1:7" x14ac:dyDescent="0.35">
      <c r="A6" s="29" t="s">
        <v>21</v>
      </c>
      <c r="B6" s="201">
        <v>37</v>
      </c>
      <c r="C6" s="7">
        <v>505</v>
      </c>
      <c r="D6" s="25">
        <v>-0.92700000000000005</v>
      </c>
      <c r="E6" s="7">
        <v>234</v>
      </c>
      <c r="F6" s="25">
        <v>-0.84299999999999997</v>
      </c>
      <c r="G6" s="7">
        <v>1891</v>
      </c>
    </row>
    <row r="7" spans="1:7" x14ac:dyDescent="0.35">
      <c r="A7" s="29" t="s">
        <v>22</v>
      </c>
      <c r="B7" s="202">
        <v>1.6E-2</v>
      </c>
      <c r="C7" s="69">
        <v>0.16500000000000001</v>
      </c>
      <c r="D7" s="70"/>
      <c r="E7" s="69">
        <v>8.5999999999999993E-2</v>
      </c>
      <c r="F7" s="70"/>
      <c r="G7" s="69">
        <v>0.16200000000000001</v>
      </c>
    </row>
    <row r="8" spans="1:7" x14ac:dyDescent="0.35">
      <c r="A8" s="29" t="s">
        <v>153</v>
      </c>
      <c r="B8" s="201">
        <v>-253</v>
      </c>
      <c r="C8" s="7">
        <v>399</v>
      </c>
      <c r="D8" s="25">
        <v>-1.633</v>
      </c>
      <c r="E8" s="7">
        <v>258</v>
      </c>
      <c r="F8" s="25">
        <v>-1.982</v>
      </c>
      <c r="G8" s="7">
        <v>2009</v>
      </c>
    </row>
    <row r="9" spans="1:7" x14ac:dyDescent="0.35">
      <c r="A9" s="29" t="s">
        <v>154</v>
      </c>
      <c r="B9" s="201">
        <v>-304</v>
      </c>
      <c r="C9" s="7">
        <v>370</v>
      </c>
      <c r="D9" s="25">
        <v>-1.8220000000000001</v>
      </c>
      <c r="E9" s="7">
        <v>228</v>
      </c>
      <c r="F9" s="25">
        <v>-2.3340000000000001</v>
      </c>
      <c r="G9" s="7">
        <v>1858</v>
      </c>
    </row>
    <row r="10" spans="1:7" x14ac:dyDescent="0.35">
      <c r="A10" s="30" t="s">
        <v>155</v>
      </c>
      <c r="B10" s="203">
        <v>-257</v>
      </c>
      <c r="C10" s="11">
        <v>299</v>
      </c>
      <c r="D10" s="26">
        <v>-1.86</v>
      </c>
      <c r="E10" s="11">
        <v>185</v>
      </c>
      <c r="F10" s="26">
        <v>-2.387</v>
      </c>
      <c r="G10" s="11">
        <v>1536</v>
      </c>
    </row>
    <row r="11" spans="1:7" x14ac:dyDescent="0.35">
      <c r="A11" s="29" t="s">
        <v>29</v>
      </c>
      <c r="B11" s="201">
        <v>146</v>
      </c>
      <c r="C11" s="7">
        <v>404</v>
      </c>
      <c r="D11" s="25">
        <v>-0.63800000000000001</v>
      </c>
      <c r="E11" s="7">
        <v>254</v>
      </c>
      <c r="F11" s="25">
        <v>-0.42499999999999999</v>
      </c>
      <c r="G11" s="7">
        <v>1873</v>
      </c>
    </row>
    <row r="12" spans="1:7" x14ac:dyDescent="0.35">
      <c r="A12" s="27" t="s">
        <v>30</v>
      </c>
      <c r="B12" s="201">
        <v>-70</v>
      </c>
      <c r="C12" s="7">
        <v>247</v>
      </c>
      <c r="D12" s="25">
        <v>-1.282</v>
      </c>
      <c r="E12" s="7">
        <v>1</v>
      </c>
      <c r="F12" s="25" t="s">
        <v>99</v>
      </c>
      <c r="G12" s="7">
        <v>1162</v>
      </c>
    </row>
    <row r="13" spans="1:7" x14ac:dyDescent="0.35">
      <c r="A13" s="29" t="s">
        <v>23</v>
      </c>
      <c r="B13" s="201">
        <v>232</v>
      </c>
      <c r="C13" s="7">
        <v>161</v>
      </c>
      <c r="D13" s="25">
        <v>0.443</v>
      </c>
      <c r="E13" s="7">
        <v>229</v>
      </c>
      <c r="F13" s="25">
        <v>1.4E-2</v>
      </c>
      <c r="G13" s="7">
        <v>778</v>
      </c>
    </row>
    <row r="14" spans="1:7" x14ac:dyDescent="0.35">
      <c r="A14" s="29" t="s">
        <v>24</v>
      </c>
      <c r="B14" s="201">
        <v>213</v>
      </c>
      <c r="C14" s="7">
        <v>139</v>
      </c>
      <c r="D14" s="25">
        <v>0.53300000000000003</v>
      </c>
      <c r="E14" s="7">
        <v>214</v>
      </c>
      <c r="F14" s="25">
        <v>-4.0000000000000001E-3</v>
      </c>
      <c r="G14" s="7">
        <v>701</v>
      </c>
    </row>
    <row r="15" spans="1:7" x14ac:dyDescent="0.35">
      <c r="A15" s="29" t="s">
        <v>25</v>
      </c>
      <c r="B15" s="201">
        <v>135</v>
      </c>
      <c r="C15" s="7">
        <v>131</v>
      </c>
      <c r="D15" s="25">
        <v>2.4E-2</v>
      </c>
      <c r="E15" s="7">
        <v>136</v>
      </c>
      <c r="F15" s="25">
        <v>-1.0999999999999999E-2</v>
      </c>
      <c r="G15" s="7">
        <v>527</v>
      </c>
    </row>
    <row r="16" spans="1:7" x14ac:dyDescent="0.35">
      <c r="A16" s="29" t="s">
        <v>156</v>
      </c>
      <c r="B16" s="201">
        <v>3030</v>
      </c>
      <c r="C16" s="7">
        <v>2434</v>
      </c>
      <c r="D16" s="25">
        <v>0.245</v>
      </c>
      <c r="E16" s="7">
        <v>2917</v>
      </c>
      <c r="F16" s="25">
        <v>3.9E-2</v>
      </c>
      <c r="G16" s="7">
        <v>1853</v>
      </c>
    </row>
    <row r="17" spans="1:7" x14ac:dyDescent="0.35">
      <c r="A17" s="30" t="s">
        <v>117</v>
      </c>
      <c r="B17" s="203">
        <v>8065</v>
      </c>
      <c r="C17" s="11">
        <v>8161</v>
      </c>
      <c r="D17" s="26">
        <v>-1.2E-2</v>
      </c>
      <c r="E17" s="11">
        <v>8269</v>
      </c>
      <c r="F17" s="26">
        <v>-2.5000000000000001E-2</v>
      </c>
      <c r="G17" s="11">
        <v>8338</v>
      </c>
    </row>
    <row r="18" spans="1:7" x14ac:dyDescent="0.35">
      <c r="A18" s="29" t="s">
        <v>147</v>
      </c>
      <c r="B18" s="202">
        <v>8.1000000000000003E-2</v>
      </c>
      <c r="C18" s="69">
        <v>0.14299999999999999</v>
      </c>
      <c r="D18" s="25"/>
      <c r="E18" s="69">
        <v>0.115</v>
      </c>
      <c r="F18" s="25"/>
      <c r="G18" s="69">
        <v>0.13700000000000001</v>
      </c>
    </row>
    <row r="19" spans="1:7" x14ac:dyDescent="0.35">
      <c r="A19" s="29" t="s">
        <v>148</v>
      </c>
      <c r="B19" s="202">
        <v>0.107</v>
      </c>
      <c r="C19" s="69">
        <v>0.217</v>
      </c>
      <c r="D19" s="25"/>
      <c r="E19" s="69">
        <v>0.16500000000000001</v>
      </c>
      <c r="F19" s="25"/>
      <c r="G19" s="69">
        <v>0.20399999999999999</v>
      </c>
    </row>
    <row r="20" spans="1:7" x14ac:dyDescent="0.35">
      <c r="A20" s="29" t="s">
        <v>26</v>
      </c>
      <c r="B20" s="204">
        <v>-0.27</v>
      </c>
      <c r="C20" s="16">
        <v>0.42</v>
      </c>
      <c r="D20" s="25">
        <v>-1.645</v>
      </c>
      <c r="E20" s="16">
        <v>0.23</v>
      </c>
      <c r="F20" s="25">
        <v>-2.1920000000000002</v>
      </c>
      <c r="G20" s="16">
        <v>1.55</v>
      </c>
    </row>
    <row r="21" spans="1:7" x14ac:dyDescent="0.35">
      <c r="A21" s="29" t="s">
        <v>27</v>
      </c>
      <c r="B21" s="204">
        <v>-0.28999999999999998</v>
      </c>
      <c r="C21" s="16">
        <v>0.38</v>
      </c>
      <c r="D21" s="25">
        <v>-1.748</v>
      </c>
      <c r="E21" s="16">
        <v>0.24</v>
      </c>
      <c r="F21" s="25">
        <v>-2.1949999999999998</v>
      </c>
      <c r="G21" s="16">
        <v>1.97</v>
      </c>
    </row>
    <row r="22" spans="1:7" x14ac:dyDescent="0.35">
      <c r="A22" s="29" t="s">
        <v>149</v>
      </c>
      <c r="B22" s="202">
        <v>7.4999999999999997E-2</v>
      </c>
      <c r="C22" s="69">
        <v>0.14499999999999999</v>
      </c>
      <c r="D22" s="69"/>
      <c r="E22" s="69">
        <v>0.122</v>
      </c>
      <c r="F22" s="69"/>
      <c r="G22" s="69">
        <v>0.13300000000000001</v>
      </c>
    </row>
    <row r="23" spans="1:7" x14ac:dyDescent="0.35">
      <c r="A23" s="29" t="s">
        <v>32</v>
      </c>
      <c r="B23" s="204">
        <v>0.27</v>
      </c>
      <c r="C23" s="16">
        <v>0.21</v>
      </c>
      <c r="D23" s="16"/>
      <c r="E23" s="16">
        <v>0.25</v>
      </c>
      <c r="F23" s="25"/>
      <c r="G23" s="16">
        <v>0.15</v>
      </c>
    </row>
    <row r="24" spans="1:7" x14ac:dyDescent="0.35">
      <c r="A24" s="6" t="s">
        <v>157</v>
      </c>
      <c r="B24" s="205">
        <v>1.7</v>
      </c>
      <c r="C24" s="71">
        <v>1</v>
      </c>
      <c r="D24" s="72"/>
      <c r="E24" s="71">
        <v>1.3</v>
      </c>
      <c r="F24" s="73"/>
      <c r="G24" s="71">
        <v>0.7</v>
      </c>
    </row>
    <row r="25" spans="1:7" x14ac:dyDescent="0.35">
      <c r="A25" s="30" t="s">
        <v>28</v>
      </c>
      <c r="B25" s="206">
        <v>14.03</v>
      </c>
      <c r="C25" s="18">
        <v>14.39</v>
      </c>
      <c r="D25" s="26">
        <v>-2.5000000000000001E-2</v>
      </c>
      <c r="E25" s="18">
        <v>14.82</v>
      </c>
      <c r="F25" s="26">
        <v>-5.2999999999999999E-2</v>
      </c>
      <c r="G25" s="18">
        <v>15.89</v>
      </c>
    </row>
    <row r="26" spans="1:7" x14ac:dyDescent="0.35">
      <c r="A26" s="29" t="s">
        <v>33</v>
      </c>
      <c r="B26" s="207">
        <v>21171</v>
      </c>
      <c r="C26" s="74">
        <v>22327</v>
      </c>
      <c r="D26" s="25">
        <v>-5.1999999999999998E-2</v>
      </c>
      <c r="E26" s="74">
        <v>21144</v>
      </c>
      <c r="F26" s="25">
        <v>1E-3</v>
      </c>
      <c r="G26" s="74">
        <v>21790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AE01E-FD2E-4EB4-A91A-AAE16411293A}">
  <dimension ref="A1:E28"/>
  <sheetViews>
    <sheetView zoomScale="90" zoomScaleNormal="90" workbookViewId="0">
      <selection activeCell="D4" sqref="D4:D28"/>
    </sheetView>
  </sheetViews>
  <sheetFormatPr defaultRowHeight="14.5" x14ac:dyDescent="0.35"/>
  <cols>
    <col min="1" max="1" width="44.08984375" bestFit="1" customWidth="1"/>
    <col min="2" max="4" width="11.08984375" style="103" bestFit="1" customWidth="1"/>
  </cols>
  <sheetData>
    <row r="1" spans="1:5" x14ac:dyDescent="0.35">
      <c r="A1" s="1" t="s">
        <v>0</v>
      </c>
      <c r="B1" s="100"/>
      <c r="C1" s="100"/>
      <c r="D1" s="101"/>
    </row>
    <row r="2" spans="1:5" x14ac:dyDescent="0.35">
      <c r="A2" s="2"/>
      <c r="B2" s="102"/>
      <c r="C2" s="102"/>
      <c r="D2" s="102"/>
    </row>
    <row r="3" spans="1:5" x14ac:dyDescent="0.35">
      <c r="A3" s="2"/>
      <c r="B3" s="102"/>
      <c r="C3" s="102"/>
      <c r="D3" s="102"/>
    </row>
    <row r="4" spans="1:5" x14ac:dyDescent="0.35">
      <c r="A4" s="3" t="s">
        <v>1</v>
      </c>
      <c r="B4" s="105" t="s">
        <v>150</v>
      </c>
      <c r="C4" s="105" t="s">
        <v>116</v>
      </c>
      <c r="D4" s="105" t="s">
        <v>135</v>
      </c>
      <c r="E4" s="105">
        <v>2022</v>
      </c>
    </row>
    <row r="5" spans="1:5" x14ac:dyDescent="0.35">
      <c r="A5" s="5" t="s">
        <v>2</v>
      </c>
      <c r="B5" s="171">
        <v>2374</v>
      </c>
      <c r="C5" s="125">
        <v>3054</v>
      </c>
      <c r="D5" s="125">
        <v>2721</v>
      </c>
      <c r="E5" s="125">
        <v>11680</v>
      </c>
    </row>
    <row r="6" spans="1:5" x14ac:dyDescent="0.35">
      <c r="A6" s="6" t="s">
        <v>3</v>
      </c>
      <c r="B6" s="172">
        <v>87</v>
      </c>
      <c r="C6" s="126">
        <v>80</v>
      </c>
      <c r="D6" s="126">
        <v>147</v>
      </c>
      <c r="E6" s="126">
        <v>326</v>
      </c>
    </row>
    <row r="7" spans="1:5" x14ac:dyDescent="0.35">
      <c r="A7" s="6" t="s">
        <v>4</v>
      </c>
      <c r="B7" s="172">
        <v>-74</v>
      </c>
      <c r="C7" s="126">
        <v>92</v>
      </c>
      <c r="D7" s="126">
        <v>22</v>
      </c>
      <c r="E7" s="126">
        <v>258</v>
      </c>
    </row>
    <row r="8" spans="1:5" x14ac:dyDescent="0.35">
      <c r="A8" s="8" t="s">
        <v>5</v>
      </c>
      <c r="B8" s="173">
        <v>-1569</v>
      </c>
      <c r="C8" s="127">
        <v>-1831</v>
      </c>
      <c r="D8" s="127">
        <v>-1739</v>
      </c>
      <c r="E8" s="127">
        <v>-6979</v>
      </c>
    </row>
    <row r="9" spans="1:5" x14ac:dyDescent="0.35">
      <c r="A9" s="8" t="s">
        <v>6</v>
      </c>
      <c r="B9" s="173">
        <v>-230</v>
      </c>
      <c r="C9" s="127">
        <v>-298</v>
      </c>
      <c r="D9" s="127">
        <v>-259</v>
      </c>
      <c r="E9" s="127">
        <v>-1148</v>
      </c>
    </row>
    <row r="10" spans="1:5" x14ac:dyDescent="0.35">
      <c r="A10" s="6" t="s">
        <v>118</v>
      </c>
      <c r="B10" s="172">
        <v>-344</v>
      </c>
      <c r="C10" s="126">
        <v>-355</v>
      </c>
      <c r="D10" s="126">
        <v>-328</v>
      </c>
      <c r="E10" s="126">
        <v>-1315</v>
      </c>
    </row>
    <row r="11" spans="1:5" x14ac:dyDescent="0.35">
      <c r="A11" s="8" t="s">
        <v>7</v>
      </c>
      <c r="B11" s="173">
        <v>-260</v>
      </c>
      <c r="C11" s="127">
        <v>-174</v>
      </c>
      <c r="D11" s="127">
        <v>-161</v>
      </c>
      <c r="E11" s="127">
        <v>-594</v>
      </c>
    </row>
    <row r="12" spans="1:5" x14ac:dyDescent="0.35">
      <c r="A12" s="8" t="s">
        <v>8</v>
      </c>
      <c r="B12" s="173">
        <v>28</v>
      </c>
      <c r="C12" s="127">
        <v>28</v>
      </c>
      <c r="D12" s="127">
        <v>11</v>
      </c>
      <c r="E12" s="127">
        <v>221</v>
      </c>
    </row>
    <row r="13" spans="1:5" x14ac:dyDescent="0.35">
      <c r="A13" s="9" t="s">
        <v>9</v>
      </c>
      <c r="B13" s="174">
        <v>5</v>
      </c>
      <c r="C13" s="128">
        <v>-64</v>
      </c>
      <c r="D13" s="128">
        <v>0</v>
      </c>
      <c r="E13" s="128">
        <v>195</v>
      </c>
    </row>
    <row r="14" spans="1:5" x14ac:dyDescent="0.35">
      <c r="A14" s="10" t="s">
        <v>10</v>
      </c>
      <c r="B14" s="175">
        <v>-270</v>
      </c>
      <c r="C14" s="129">
        <v>-132</v>
      </c>
      <c r="D14" s="129">
        <v>-156</v>
      </c>
      <c r="E14" s="129">
        <v>-635</v>
      </c>
    </row>
    <row r="15" spans="1:5" x14ac:dyDescent="0.35">
      <c r="A15" s="12" t="s">
        <v>36</v>
      </c>
      <c r="B15" s="176">
        <v>-253</v>
      </c>
      <c r="C15" s="130">
        <v>399</v>
      </c>
      <c r="D15" s="130">
        <v>258</v>
      </c>
      <c r="E15" s="130">
        <v>2009</v>
      </c>
    </row>
    <row r="16" spans="1:5" x14ac:dyDescent="0.35">
      <c r="A16" s="10" t="s">
        <v>11</v>
      </c>
      <c r="B16" s="175">
        <v>-51</v>
      </c>
      <c r="C16" s="129">
        <v>-29</v>
      </c>
      <c r="D16" s="129">
        <v>-29</v>
      </c>
      <c r="E16" s="129">
        <v>-151</v>
      </c>
    </row>
    <row r="17" spans="1:5" x14ac:dyDescent="0.35">
      <c r="A17" s="12" t="s">
        <v>119</v>
      </c>
      <c r="B17" s="176">
        <v>-304</v>
      </c>
      <c r="C17" s="130">
        <v>370</v>
      </c>
      <c r="D17" s="130">
        <v>228</v>
      </c>
      <c r="E17" s="130">
        <v>1858</v>
      </c>
    </row>
    <row r="18" spans="1:5" x14ac:dyDescent="0.35">
      <c r="A18" s="10" t="s">
        <v>13</v>
      </c>
      <c r="B18" s="175">
        <v>47</v>
      </c>
      <c r="C18" s="129">
        <v>-71</v>
      </c>
      <c r="D18" s="129">
        <v>-43</v>
      </c>
      <c r="E18" s="129">
        <v>-322</v>
      </c>
    </row>
    <row r="19" spans="1:5" x14ac:dyDescent="0.35">
      <c r="A19" s="13" t="s">
        <v>120</v>
      </c>
      <c r="B19" s="177">
        <v>-257</v>
      </c>
      <c r="C19" s="131">
        <v>299</v>
      </c>
      <c r="D19" s="131">
        <v>185</v>
      </c>
      <c r="E19" s="131">
        <v>1536</v>
      </c>
    </row>
    <row r="20" spans="1:5" x14ac:dyDescent="0.35">
      <c r="A20" s="12"/>
      <c r="B20" s="176"/>
      <c r="C20" s="130"/>
      <c r="D20" s="130"/>
      <c r="E20" s="130"/>
    </row>
    <row r="21" spans="1:5" x14ac:dyDescent="0.35">
      <c r="A21" s="12" t="s">
        <v>121</v>
      </c>
      <c r="B21" s="176"/>
      <c r="C21" s="130"/>
      <c r="D21" s="130"/>
      <c r="E21" s="130"/>
    </row>
    <row r="22" spans="1:5" x14ac:dyDescent="0.35">
      <c r="A22" s="8" t="s">
        <v>14</v>
      </c>
      <c r="B22" s="173">
        <v>-226</v>
      </c>
      <c r="C22" s="127">
        <v>303</v>
      </c>
      <c r="D22" s="127">
        <v>189</v>
      </c>
      <c r="E22" s="127">
        <v>1550</v>
      </c>
    </row>
    <row r="23" spans="1:5" x14ac:dyDescent="0.35">
      <c r="A23" s="10" t="s">
        <v>15</v>
      </c>
      <c r="B23" s="175">
        <v>-31</v>
      </c>
      <c r="C23" s="129">
        <v>-4</v>
      </c>
      <c r="D23" s="129">
        <v>-4</v>
      </c>
      <c r="E23" s="129">
        <v>-13</v>
      </c>
    </row>
    <row r="24" spans="1:5" x14ac:dyDescent="0.35">
      <c r="A24" s="15" t="s">
        <v>120</v>
      </c>
      <c r="B24" s="178">
        <v>-257</v>
      </c>
      <c r="C24" s="132">
        <v>299</v>
      </c>
      <c r="D24" s="132">
        <v>185</v>
      </c>
      <c r="E24" s="132">
        <v>1536</v>
      </c>
    </row>
    <row r="25" spans="1:5" x14ac:dyDescent="0.35">
      <c r="A25" s="12"/>
      <c r="B25" s="179"/>
      <c r="C25" s="107"/>
      <c r="D25" s="107"/>
      <c r="E25" s="107"/>
    </row>
    <row r="26" spans="1:5" x14ac:dyDescent="0.35">
      <c r="A26" s="5" t="s">
        <v>122</v>
      </c>
      <c r="B26" s="180"/>
      <c r="C26" s="106"/>
      <c r="D26" s="106"/>
      <c r="E26" s="106"/>
    </row>
    <row r="27" spans="1:5" x14ac:dyDescent="0.35">
      <c r="A27" s="6" t="s">
        <v>16</v>
      </c>
      <c r="B27" s="181">
        <v>-0.28999999999999998</v>
      </c>
      <c r="C27" s="108">
        <v>0.38</v>
      </c>
      <c r="D27" s="108">
        <v>0.24</v>
      </c>
      <c r="E27" s="108">
        <v>1.97</v>
      </c>
    </row>
    <row r="28" spans="1:5" x14ac:dyDescent="0.35">
      <c r="A28" s="17" t="s">
        <v>17</v>
      </c>
      <c r="B28" s="182">
        <v>-0.28999999999999998</v>
      </c>
      <c r="C28" s="109">
        <v>0.38</v>
      </c>
      <c r="D28" s="109">
        <v>0.24</v>
      </c>
      <c r="E28" s="109">
        <v>1.96</v>
      </c>
    </row>
  </sheetData>
  <conditionalFormatting sqref="R5:U28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32AF-F08B-482A-AF3F-7710DCCF12F4}">
  <dimension ref="A1:E62"/>
  <sheetViews>
    <sheetView workbookViewId="0">
      <selection activeCell="E52" sqref="E52"/>
    </sheetView>
  </sheetViews>
  <sheetFormatPr defaultRowHeight="14.5" x14ac:dyDescent="0.35"/>
  <cols>
    <col min="1" max="1" width="47.08984375" bestFit="1" customWidth="1"/>
    <col min="3" max="5" width="12.54296875" style="81" customWidth="1"/>
    <col min="6" max="6" width="12.453125" customWidth="1"/>
  </cols>
  <sheetData>
    <row r="1" spans="1:5" x14ac:dyDescent="0.35">
      <c r="A1" s="32" t="s">
        <v>50</v>
      </c>
      <c r="B1" s="33"/>
      <c r="C1" s="78"/>
      <c r="D1" s="78"/>
      <c r="E1" s="78"/>
    </row>
    <row r="2" spans="1:5" x14ac:dyDescent="0.35">
      <c r="A2" s="33"/>
      <c r="B2" s="33"/>
      <c r="C2" s="78"/>
      <c r="D2" s="78"/>
      <c r="E2" s="78"/>
    </row>
    <row r="3" spans="1:5" x14ac:dyDescent="0.35">
      <c r="A3" s="33"/>
      <c r="B3" s="33"/>
      <c r="C3" s="78"/>
      <c r="D3" s="78"/>
      <c r="E3" s="78"/>
    </row>
    <row r="4" spans="1:5" x14ac:dyDescent="0.35">
      <c r="A4" s="34" t="s">
        <v>1</v>
      </c>
      <c r="B4" s="35"/>
      <c r="C4" s="79" t="s">
        <v>158</v>
      </c>
      <c r="D4" s="79" t="s">
        <v>130</v>
      </c>
      <c r="E4" s="79" t="s">
        <v>159</v>
      </c>
    </row>
    <row r="5" spans="1:5" x14ac:dyDescent="0.35">
      <c r="A5" s="36"/>
      <c r="B5" s="37"/>
      <c r="C5" s="183"/>
      <c r="D5" s="80"/>
      <c r="E5" s="80"/>
    </row>
    <row r="6" spans="1:5" x14ac:dyDescent="0.35">
      <c r="A6" s="39" t="s">
        <v>51</v>
      </c>
      <c r="B6" s="40"/>
      <c r="C6" s="184"/>
    </row>
    <row r="7" spans="1:5" x14ac:dyDescent="0.35">
      <c r="A7" s="39"/>
      <c r="B7" s="40"/>
      <c r="C7" s="184"/>
    </row>
    <row r="8" spans="1:5" x14ac:dyDescent="0.35">
      <c r="A8" s="42" t="s">
        <v>52</v>
      </c>
      <c r="B8" s="43" t="s">
        <v>53</v>
      </c>
      <c r="C8" s="185">
        <v>575</v>
      </c>
      <c r="D8" s="82">
        <v>244</v>
      </c>
      <c r="E8" s="82">
        <v>283</v>
      </c>
    </row>
    <row r="9" spans="1:5" x14ac:dyDescent="0.35">
      <c r="A9" s="42" t="s">
        <v>54</v>
      </c>
      <c r="B9" s="43" t="s">
        <v>53</v>
      </c>
      <c r="C9" s="185">
        <v>318</v>
      </c>
      <c r="D9" s="82">
        <v>121</v>
      </c>
      <c r="E9" s="82">
        <v>124</v>
      </c>
    </row>
    <row r="10" spans="1:5" x14ac:dyDescent="0.35">
      <c r="A10" s="42" t="s">
        <v>55</v>
      </c>
      <c r="B10" s="43" t="s">
        <v>53</v>
      </c>
      <c r="C10" s="185">
        <v>4961</v>
      </c>
      <c r="D10" s="82">
        <v>4860</v>
      </c>
      <c r="E10" s="82">
        <v>5038</v>
      </c>
    </row>
    <row r="11" spans="1:5" x14ac:dyDescent="0.35">
      <c r="A11" s="44" t="s">
        <v>56</v>
      </c>
      <c r="B11" s="45" t="s">
        <v>53</v>
      </c>
      <c r="C11" s="185">
        <v>536</v>
      </c>
      <c r="D11" s="82">
        <v>418</v>
      </c>
      <c r="E11" s="82">
        <v>438</v>
      </c>
    </row>
    <row r="12" spans="1:5" x14ac:dyDescent="0.35">
      <c r="A12" s="42"/>
      <c r="B12" s="43"/>
      <c r="C12" s="186">
        <v>6390</v>
      </c>
      <c r="D12" s="110">
        <v>5643</v>
      </c>
      <c r="E12" s="110">
        <v>5883</v>
      </c>
    </row>
    <row r="13" spans="1:5" x14ac:dyDescent="0.35">
      <c r="A13" s="42"/>
      <c r="B13" s="43"/>
      <c r="C13" s="185"/>
      <c r="D13" s="82"/>
      <c r="E13" s="82"/>
    </row>
    <row r="14" spans="1:5" x14ac:dyDescent="0.35">
      <c r="A14" s="42" t="s">
        <v>31</v>
      </c>
      <c r="B14" s="43" t="s">
        <v>53</v>
      </c>
      <c r="C14" s="185">
        <v>6550</v>
      </c>
      <c r="D14" s="82">
        <v>6846</v>
      </c>
      <c r="E14" s="82">
        <v>6925</v>
      </c>
    </row>
    <row r="15" spans="1:5" x14ac:dyDescent="0.35">
      <c r="A15" s="46" t="s">
        <v>57</v>
      </c>
      <c r="B15" s="43" t="s">
        <v>53</v>
      </c>
      <c r="C15" s="185">
        <v>4341</v>
      </c>
      <c r="D15" s="82">
        <v>4531</v>
      </c>
      <c r="E15" s="82">
        <v>4381</v>
      </c>
    </row>
    <row r="16" spans="1:5" x14ac:dyDescent="0.35">
      <c r="A16" s="46" t="s">
        <v>58</v>
      </c>
      <c r="B16" s="43" t="s">
        <v>53</v>
      </c>
      <c r="C16" s="185">
        <v>2209</v>
      </c>
      <c r="D16" s="82">
        <v>2315</v>
      </c>
      <c r="E16" s="82">
        <v>2544</v>
      </c>
    </row>
    <row r="17" spans="1:5" x14ac:dyDescent="0.35">
      <c r="A17" s="42" t="s">
        <v>59</v>
      </c>
      <c r="B17" s="43" t="s">
        <v>53</v>
      </c>
      <c r="C17" s="185">
        <v>155</v>
      </c>
      <c r="D17" s="82">
        <v>123</v>
      </c>
      <c r="E17" s="82">
        <v>206</v>
      </c>
    </row>
    <row r="18" spans="1:5" x14ac:dyDescent="0.35">
      <c r="A18" s="47" t="s">
        <v>60</v>
      </c>
      <c r="B18" s="43" t="s">
        <v>53</v>
      </c>
      <c r="C18" s="185">
        <v>850</v>
      </c>
      <c r="D18" s="82">
        <v>832</v>
      </c>
      <c r="E18" s="82">
        <v>608</v>
      </c>
    </row>
    <row r="19" spans="1:5" x14ac:dyDescent="0.35">
      <c r="A19" s="47" t="s">
        <v>61</v>
      </c>
      <c r="B19" s="43" t="s">
        <v>62</v>
      </c>
      <c r="C19" s="185">
        <v>7</v>
      </c>
      <c r="D19" s="82">
        <v>8</v>
      </c>
      <c r="E19" s="82">
        <v>10</v>
      </c>
    </row>
    <row r="20" spans="1:5" x14ac:dyDescent="0.35">
      <c r="A20" s="47" t="s">
        <v>63</v>
      </c>
      <c r="B20" s="43" t="s">
        <v>53</v>
      </c>
      <c r="C20" s="185">
        <v>708</v>
      </c>
      <c r="D20" s="82">
        <v>1437</v>
      </c>
      <c r="E20" s="82">
        <v>876</v>
      </c>
    </row>
    <row r="21" spans="1:5" x14ac:dyDescent="0.35">
      <c r="A21" s="47" t="s">
        <v>64</v>
      </c>
      <c r="B21" s="43" t="s">
        <v>62</v>
      </c>
      <c r="C21" s="185">
        <v>109</v>
      </c>
      <c r="D21" s="82">
        <v>120</v>
      </c>
      <c r="E21" s="82">
        <v>124</v>
      </c>
    </row>
    <row r="22" spans="1:5" x14ac:dyDescent="0.35">
      <c r="A22" s="47" t="s">
        <v>65</v>
      </c>
      <c r="B22" s="43" t="s">
        <v>66</v>
      </c>
      <c r="C22" s="185">
        <v>104</v>
      </c>
      <c r="D22" s="82">
        <v>74</v>
      </c>
      <c r="E22" s="82">
        <v>95</v>
      </c>
    </row>
    <row r="23" spans="1:5" x14ac:dyDescent="0.35">
      <c r="A23" s="48" t="s">
        <v>67</v>
      </c>
      <c r="B23" s="45" t="s">
        <v>53</v>
      </c>
      <c r="C23" s="185">
        <v>72</v>
      </c>
      <c r="D23" s="82">
        <v>38</v>
      </c>
      <c r="E23" s="82">
        <v>80</v>
      </c>
    </row>
    <row r="24" spans="1:5" x14ac:dyDescent="0.35">
      <c r="A24" s="39" t="s">
        <v>68</v>
      </c>
      <c r="B24" s="43"/>
      <c r="C24" s="186">
        <v>14944</v>
      </c>
      <c r="D24" s="110">
        <v>15120</v>
      </c>
      <c r="E24" s="110">
        <v>14808</v>
      </c>
    </row>
    <row r="25" spans="1:5" x14ac:dyDescent="0.35">
      <c r="A25" s="41"/>
      <c r="B25" s="37"/>
      <c r="C25" s="187"/>
      <c r="D25" s="85"/>
      <c r="E25" s="85"/>
    </row>
    <row r="26" spans="1:5" x14ac:dyDescent="0.35">
      <c r="A26" s="47" t="s">
        <v>69</v>
      </c>
      <c r="B26" s="43" t="s">
        <v>53</v>
      </c>
      <c r="C26" s="185">
        <v>1761</v>
      </c>
      <c r="D26" s="82">
        <v>1810</v>
      </c>
      <c r="E26" s="82">
        <v>1719</v>
      </c>
    </row>
    <row r="27" spans="1:5" x14ac:dyDescent="0.35">
      <c r="A27" s="47" t="s">
        <v>70</v>
      </c>
      <c r="B27" s="43" t="s">
        <v>66</v>
      </c>
      <c r="C27" s="185">
        <v>44</v>
      </c>
      <c r="D27" s="82">
        <v>11</v>
      </c>
      <c r="E27" s="82">
        <v>29</v>
      </c>
    </row>
    <row r="28" spans="1:5" x14ac:dyDescent="0.35">
      <c r="A28" s="47" t="s">
        <v>71</v>
      </c>
      <c r="B28" s="43" t="s">
        <v>53</v>
      </c>
      <c r="C28" s="185">
        <v>1304</v>
      </c>
      <c r="D28" s="82">
        <v>1473</v>
      </c>
      <c r="E28" s="82">
        <v>1662</v>
      </c>
    </row>
    <row r="29" spans="1:5" x14ac:dyDescent="0.35">
      <c r="A29" s="47" t="s">
        <v>72</v>
      </c>
      <c r="B29" s="43" t="s">
        <v>62</v>
      </c>
      <c r="C29" s="185">
        <v>52</v>
      </c>
      <c r="D29" s="82">
        <v>77</v>
      </c>
      <c r="E29" s="82">
        <v>100</v>
      </c>
    </row>
    <row r="30" spans="1:5" x14ac:dyDescent="0.35">
      <c r="A30" s="48" t="s">
        <v>48</v>
      </c>
      <c r="B30" s="45" t="s">
        <v>62</v>
      </c>
      <c r="C30" s="185">
        <v>1973</v>
      </c>
      <c r="D30" s="82">
        <v>1917</v>
      </c>
      <c r="E30" s="82">
        <v>1358</v>
      </c>
    </row>
    <row r="31" spans="1:5" x14ac:dyDescent="0.35">
      <c r="A31" s="36" t="s">
        <v>73</v>
      </c>
      <c r="B31" s="43"/>
      <c r="C31" s="186">
        <v>5134</v>
      </c>
      <c r="D31" s="110">
        <v>5287</v>
      </c>
      <c r="E31" s="110">
        <v>4867</v>
      </c>
    </row>
    <row r="32" spans="1:5" x14ac:dyDescent="0.35">
      <c r="A32" s="36"/>
      <c r="B32" s="43"/>
      <c r="C32" s="188"/>
      <c r="D32" s="84"/>
      <c r="E32" s="84"/>
    </row>
    <row r="33" spans="1:5" x14ac:dyDescent="0.35">
      <c r="A33" s="111" t="s">
        <v>123</v>
      </c>
      <c r="B33" s="51"/>
      <c r="C33" s="189">
        <v>0</v>
      </c>
      <c r="D33" s="87">
        <v>514</v>
      </c>
      <c r="E33" s="87">
        <v>0</v>
      </c>
    </row>
    <row r="34" spans="1:5" x14ac:dyDescent="0.35">
      <c r="A34" s="48"/>
      <c r="B34" s="45"/>
      <c r="C34" s="190"/>
      <c r="D34" s="83"/>
      <c r="E34" s="83"/>
    </row>
    <row r="35" spans="1:5" x14ac:dyDescent="0.35">
      <c r="A35" s="49" t="s">
        <v>74</v>
      </c>
      <c r="B35" s="50"/>
      <c r="C35" s="189">
        <v>20078</v>
      </c>
      <c r="D35" s="87">
        <v>20922</v>
      </c>
      <c r="E35" s="87">
        <v>19675</v>
      </c>
    </row>
    <row r="36" spans="1:5" x14ac:dyDescent="0.35">
      <c r="A36" s="39"/>
      <c r="B36" s="36"/>
      <c r="C36" s="191"/>
      <c r="D36" s="86"/>
      <c r="E36" s="86"/>
    </row>
    <row r="37" spans="1:5" x14ac:dyDescent="0.35">
      <c r="A37" s="39" t="s">
        <v>75</v>
      </c>
      <c r="B37" s="39"/>
      <c r="C37" s="191"/>
      <c r="D37" s="86"/>
      <c r="E37" s="86"/>
    </row>
    <row r="38" spans="1:5" x14ac:dyDescent="0.35">
      <c r="A38" s="42"/>
      <c r="B38" s="42"/>
      <c r="C38" s="191"/>
      <c r="D38" s="86"/>
      <c r="E38" s="86"/>
    </row>
    <row r="39" spans="1:5" x14ac:dyDescent="0.35">
      <c r="A39" s="47" t="s">
        <v>14</v>
      </c>
      <c r="B39" s="47"/>
      <c r="C39" s="185">
        <v>11066</v>
      </c>
      <c r="D39" s="82">
        <v>12532</v>
      </c>
      <c r="E39" s="82">
        <v>11350</v>
      </c>
    </row>
    <row r="40" spans="1:5" x14ac:dyDescent="0.35">
      <c r="A40" s="48" t="s">
        <v>76</v>
      </c>
      <c r="B40" s="47"/>
      <c r="C40" s="185">
        <v>-58</v>
      </c>
      <c r="D40" s="82">
        <v>-30</v>
      </c>
      <c r="E40" s="82">
        <v>-25</v>
      </c>
    </row>
    <row r="41" spans="1:5" x14ac:dyDescent="0.35">
      <c r="A41" s="51" t="s">
        <v>77</v>
      </c>
      <c r="B41" s="52"/>
      <c r="C41" s="189">
        <v>11009</v>
      </c>
      <c r="D41" s="87">
        <v>12502</v>
      </c>
      <c r="E41" s="87">
        <v>11325</v>
      </c>
    </row>
    <row r="42" spans="1:5" x14ac:dyDescent="0.35">
      <c r="A42" s="41"/>
      <c r="B42" s="36"/>
      <c r="C42" s="192"/>
      <c r="D42" s="112"/>
      <c r="E42" s="112"/>
    </row>
    <row r="43" spans="1:5" x14ac:dyDescent="0.35">
      <c r="A43" s="47" t="s">
        <v>78</v>
      </c>
      <c r="B43" s="43" t="s">
        <v>53</v>
      </c>
      <c r="C43" s="185">
        <v>178</v>
      </c>
      <c r="D43" s="82">
        <v>159</v>
      </c>
      <c r="E43" s="82">
        <v>218</v>
      </c>
    </row>
    <row r="44" spans="1:5" x14ac:dyDescent="0.35">
      <c r="A44" s="47" t="s">
        <v>79</v>
      </c>
      <c r="B44" s="43" t="s">
        <v>53</v>
      </c>
      <c r="C44" s="185">
        <v>81</v>
      </c>
      <c r="D44" s="82">
        <v>81</v>
      </c>
      <c r="E44" s="82">
        <v>92</v>
      </c>
    </row>
    <row r="45" spans="1:5" x14ac:dyDescent="0.35">
      <c r="A45" s="47" t="s">
        <v>80</v>
      </c>
      <c r="B45" s="43" t="s">
        <v>66</v>
      </c>
      <c r="C45" s="185">
        <v>1430</v>
      </c>
      <c r="D45" s="82">
        <v>1443</v>
      </c>
      <c r="E45" s="82">
        <v>1450</v>
      </c>
    </row>
    <row r="46" spans="1:5" x14ac:dyDescent="0.35">
      <c r="A46" s="47" t="s">
        <v>81</v>
      </c>
      <c r="B46" s="43" t="s">
        <v>62</v>
      </c>
      <c r="C46" s="185">
        <v>4088</v>
      </c>
      <c r="D46" s="82">
        <v>2792</v>
      </c>
      <c r="E46" s="82">
        <v>3039</v>
      </c>
    </row>
    <row r="47" spans="1:5" x14ac:dyDescent="0.35">
      <c r="A47" s="48" t="s">
        <v>131</v>
      </c>
      <c r="B47" s="45" t="s">
        <v>53</v>
      </c>
      <c r="C47" s="185">
        <v>10</v>
      </c>
      <c r="D47" s="82">
        <v>11</v>
      </c>
      <c r="E47" s="82">
        <v>13</v>
      </c>
    </row>
    <row r="48" spans="1:5" x14ac:dyDescent="0.35">
      <c r="A48" s="36" t="s">
        <v>82</v>
      </c>
      <c r="B48" s="113"/>
      <c r="C48" s="186">
        <v>5788</v>
      </c>
      <c r="D48" s="110">
        <v>4486</v>
      </c>
      <c r="E48" s="110">
        <v>4813</v>
      </c>
    </row>
    <row r="49" spans="1:5" x14ac:dyDescent="0.35">
      <c r="A49" s="41"/>
      <c r="B49" s="43"/>
      <c r="C49" s="192"/>
      <c r="D49" s="112"/>
      <c r="E49" s="112"/>
    </row>
    <row r="50" spans="1:5" x14ac:dyDescent="0.35">
      <c r="A50" s="47" t="s">
        <v>83</v>
      </c>
      <c r="B50" s="43" t="s">
        <v>62</v>
      </c>
      <c r="C50" s="185">
        <v>450</v>
      </c>
      <c r="D50" s="82">
        <v>667</v>
      </c>
      <c r="E50" s="82">
        <v>488</v>
      </c>
    </row>
    <row r="51" spans="1:5" x14ac:dyDescent="0.35">
      <c r="A51" s="47" t="s">
        <v>84</v>
      </c>
      <c r="B51" s="43" t="s">
        <v>62</v>
      </c>
      <c r="C51" s="185">
        <v>606</v>
      </c>
      <c r="D51" s="82">
        <v>513</v>
      </c>
      <c r="E51" s="82">
        <v>470</v>
      </c>
    </row>
    <row r="52" spans="1:5" x14ac:dyDescent="0.35">
      <c r="A52" s="47" t="s">
        <v>85</v>
      </c>
      <c r="B52" s="43" t="s">
        <v>62</v>
      </c>
      <c r="C52" s="185">
        <v>26</v>
      </c>
      <c r="D52" s="82">
        <v>0</v>
      </c>
      <c r="E52" s="82">
        <v>29</v>
      </c>
    </row>
    <row r="53" spans="1:5" x14ac:dyDescent="0.35">
      <c r="A53" s="47" t="s">
        <v>79</v>
      </c>
      <c r="B53" s="43" t="s">
        <v>53</v>
      </c>
      <c r="C53" s="185">
        <v>98</v>
      </c>
      <c r="D53" s="82">
        <v>43</v>
      </c>
      <c r="E53" s="82">
        <v>103</v>
      </c>
    </row>
    <row r="54" spans="1:5" x14ac:dyDescent="0.35">
      <c r="A54" s="47" t="s">
        <v>132</v>
      </c>
      <c r="B54" s="43" t="s">
        <v>53</v>
      </c>
      <c r="C54" s="185">
        <v>2073</v>
      </c>
      <c r="D54" s="82">
        <v>2410</v>
      </c>
      <c r="E54" s="82">
        <v>2342</v>
      </c>
    </row>
    <row r="55" spans="1:5" x14ac:dyDescent="0.35">
      <c r="A55" s="48" t="s">
        <v>86</v>
      </c>
      <c r="B55" s="45" t="s">
        <v>66</v>
      </c>
      <c r="C55" s="185">
        <v>28</v>
      </c>
      <c r="D55" s="82">
        <v>64</v>
      </c>
      <c r="E55" s="82">
        <v>106</v>
      </c>
    </row>
    <row r="56" spans="1:5" x14ac:dyDescent="0.35">
      <c r="A56" s="36" t="s">
        <v>87</v>
      </c>
      <c r="B56" s="42"/>
      <c r="C56" s="186">
        <v>3281</v>
      </c>
      <c r="D56" s="110">
        <v>3697</v>
      </c>
      <c r="E56" s="110">
        <v>3537</v>
      </c>
    </row>
    <row r="57" spans="1:5" x14ac:dyDescent="0.35">
      <c r="A57" s="44"/>
      <c r="B57" s="44"/>
      <c r="C57" s="192"/>
      <c r="D57" s="112"/>
      <c r="E57" s="112"/>
    </row>
    <row r="58" spans="1:5" x14ac:dyDescent="0.35">
      <c r="A58" s="51" t="s">
        <v>124</v>
      </c>
      <c r="B58" s="53"/>
      <c r="C58" s="189">
        <v>0</v>
      </c>
      <c r="D58" s="87">
        <v>237</v>
      </c>
      <c r="E58" s="87">
        <v>0</v>
      </c>
    </row>
    <row r="59" spans="1:5" x14ac:dyDescent="0.35">
      <c r="A59" s="44"/>
      <c r="B59" s="44"/>
      <c r="C59" s="192"/>
      <c r="D59" s="112"/>
      <c r="E59" s="112"/>
    </row>
    <row r="60" spans="1:5" x14ac:dyDescent="0.35">
      <c r="A60" s="51" t="s">
        <v>88</v>
      </c>
      <c r="B60" s="53"/>
      <c r="C60" s="189">
        <v>9069</v>
      </c>
      <c r="D60" s="87">
        <v>8419</v>
      </c>
      <c r="E60" s="87">
        <v>8350</v>
      </c>
    </row>
    <row r="61" spans="1:5" x14ac:dyDescent="0.35">
      <c r="A61" s="50"/>
      <c r="B61" s="44"/>
      <c r="C61" s="192"/>
      <c r="D61" s="112"/>
      <c r="E61" s="112"/>
    </row>
    <row r="62" spans="1:5" x14ac:dyDescent="0.35">
      <c r="A62" s="50" t="s">
        <v>89</v>
      </c>
      <c r="B62" s="48"/>
      <c r="C62" s="189">
        <v>20078</v>
      </c>
      <c r="D62" s="87">
        <v>20922</v>
      </c>
      <c r="E62" s="87">
        <v>19675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A829-3AEC-4178-A363-B7EE47911784}">
  <dimension ref="A1:C62"/>
  <sheetViews>
    <sheetView zoomScaleNormal="100" workbookViewId="0">
      <selection activeCell="B3" sqref="B3"/>
    </sheetView>
  </sheetViews>
  <sheetFormatPr defaultRowHeight="14.5" x14ac:dyDescent="0.35"/>
  <cols>
    <col min="1" max="1" width="82.90625" bestFit="1" customWidth="1"/>
    <col min="2" max="3" width="10.6328125" style="99" customWidth="1"/>
    <col min="9" max="9" width="11" bestFit="1" customWidth="1"/>
  </cols>
  <sheetData>
    <row r="1" spans="1:3" x14ac:dyDescent="0.35">
      <c r="A1" s="89" t="s">
        <v>34</v>
      </c>
      <c r="B1" s="98"/>
      <c r="C1" s="98"/>
    </row>
    <row r="2" spans="1:3" x14ac:dyDescent="0.35">
      <c r="A2" s="90"/>
      <c r="B2" s="98"/>
      <c r="C2" s="98"/>
    </row>
    <row r="3" spans="1:3" x14ac:dyDescent="0.35">
      <c r="A3" s="4" t="s">
        <v>1</v>
      </c>
      <c r="B3" s="114" t="s">
        <v>161</v>
      </c>
      <c r="C3" s="114" t="s">
        <v>162</v>
      </c>
    </row>
    <row r="4" spans="1:3" x14ac:dyDescent="0.35">
      <c r="A4" s="91" t="s">
        <v>35</v>
      </c>
      <c r="B4" s="22"/>
      <c r="C4" s="22"/>
    </row>
    <row r="5" spans="1:3" x14ac:dyDescent="0.35">
      <c r="A5" s="27" t="s">
        <v>160</v>
      </c>
      <c r="B5" s="117">
        <v>5</v>
      </c>
      <c r="C5" s="117">
        <v>793</v>
      </c>
    </row>
    <row r="6" spans="1:3" x14ac:dyDescent="0.35">
      <c r="A6" s="27" t="s">
        <v>37</v>
      </c>
      <c r="B6" s="117">
        <v>402</v>
      </c>
      <c r="C6" s="117">
        <v>451</v>
      </c>
    </row>
    <row r="7" spans="1:3" x14ac:dyDescent="0.35">
      <c r="A7" s="92" t="s">
        <v>38</v>
      </c>
      <c r="B7" s="117">
        <v>-7</v>
      </c>
      <c r="C7" s="117">
        <v>-438</v>
      </c>
    </row>
    <row r="8" spans="1:3" x14ac:dyDescent="0.35">
      <c r="A8" s="93" t="s">
        <v>29</v>
      </c>
      <c r="B8" s="118">
        <v>400</v>
      </c>
      <c r="C8" s="118">
        <v>806</v>
      </c>
    </row>
    <row r="9" spans="1:3" x14ac:dyDescent="0.35">
      <c r="A9" s="27" t="s">
        <v>39</v>
      </c>
      <c r="B9" s="117">
        <v>-63</v>
      </c>
      <c r="C9" s="117">
        <v>-66</v>
      </c>
    </row>
    <row r="10" spans="1:3" x14ac:dyDescent="0.35">
      <c r="A10" s="92" t="s">
        <v>40</v>
      </c>
      <c r="B10" s="119">
        <v>-89</v>
      </c>
      <c r="C10" s="119">
        <v>-100</v>
      </c>
    </row>
    <row r="11" spans="1:3" x14ac:dyDescent="0.35">
      <c r="A11" s="94" t="s">
        <v>41</v>
      </c>
      <c r="B11" s="120">
        <v>249</v>
      </c>
      <c r="C11" s="120">
        <v>640</v>
      </c>
    </row>
    <row r="12" spans="1:3" x14ac:dyDescent="0.35">
      <c r="A12" s="68"/>
      <c r="B12" s="121"/>
      <c r="C12" s="121"/>
    </row>
    <row r="13" spans="1:3" x14ac:dyDescent="0.35">
      <c r="A13" s="91" t="s">
        <v>114</v>
      </c>
      <c r="B13" s="121"/>
      <c r="C13" s="121"/>
    </row>
    <row r="14" spans="1:3" x14ac:dyDescent="0.35">
      <c r="A14" s="23" t="s">
        <v>138</v>
      </c>
      <c r="B14" s="117">
        <v>-584</v>
      </c>
      <c r="C14" s="117">
        <v>0</v>
      </c>
    </row>
    <row r="15" spans="1:3" x14ac:dyDescent="0.35">
      <c r="A15" s="23" t="s">
        <v>112</v>
      </c>
      <c r="B15" s="117">
        <v>-2</v>
      </c>
      <c r="C15" s="117">
        <v>-5</v>
      </c>
    </row>
    <row r="16" spans="1:3" x14ac:dyDescent="0.35">
      <c r="A16" s="23" t="s">
        <v>125</v>
      </c>
      <c r="B16" s="117">
        <v>-2</v>
      </c>
      <c r="C16" s="117">
        <v>0</v>
      </c>
    </row>
    <row r="17" spans="1:3" x14ac:dyDescent="0.35">
      <c r="A17" s="134" t="s">
        <v>42</v>
      </c>
      <c r="B17" s="117">
        <v>231</v>
      </c>
      <c r="C17" s="117">
        <v>-20</v>
      </c>
    </row>
    <row r="18" spans="1:3" x14ac:dyDescent="0.35">
      <c r="A18" s="134" t="s">
        <v>49</v>
      </c>
      <c r="B18" s="117">
        <v>41</v>
      </c>
      <c r="C18" s="117">
        <v>7</v>
      </c>
    </row>
    <row r="19" spans="1:3" x14ac:dyDescent="0.35">
      <c r="A19" s="23" t="s">
        <v>23</v>
      </c>
      <c r="B19" s="117">
        <v>-468</v>
      </c>
      <c r="C19" s="117">
        <v>-330</v>
      </c>
    </row>
    <row r="20" spans="1:3" x14ac:dyDescent="0.35">
      <c r="A20" s="23" t="s">
        <v>139</v>
      </c>
      <c r="B20" s="117">
        <v>8</v>
      </c>
      <c r="C20" s="117">
        <v>-5</v>
      </c>
    </row>
    <row r="21" spans="1:3" x14ac:dyDescent="0.35">
      <c r="A21" s="95" t="s">
        <v>140</v>
      </c>
      <c r="B21" s="118">
        <v>-776</v>
      </c>
      <c r="C21" s="118">
        <v>-354</v>
      </c>
    </row>
    <row r="22" spans="1:3" x14ac:dyDescent="0.35">
      <c r="A22" s="23"/>
      <c r="B22" s="117"/>
      <c r="C22" s="117"/>
    </row>
    <row r="23" spans="1:3" x14ac:dyDescent="0.35">
      <c r="A23" s="68" t="s">
        <v>141</v>
      </c>
      <c r="B23" s="122"/>
      <c r="C23" s="122"/>
    </row>
    <row r="24" spans="1:3" x14ac:dyDescent="0.35">
      <c r="A24" s="23" t="s">
        <v>43</v>
      </c>
      <c r="B24" s="117">
        <v>1327</v>
      </c>
      <c r="C24" s="117">
        <v>259</v>
      </c>
    </row>
    <row r="25" spans="1:3" x14ac:dyDescent="0.35">
      <c r="A25" s="96" t="s">
        <v>44</v>
      </c>
      <c r="B25" s="117">
        <v>-526</v>
      </c>
      <c r="C25" s="117">
        <v>-278</v>
      </c>
    </row>
    <row r="26" spans="1:3" x14ac:dyDescent="0.35">
      <c r="A26" s="96" t="s">
        <v>129</v>
      </c>
      <c r="B26" s="117">
        <v>220</v>
      </c>
      <c r="C26" s="117">
        <v>-17</v>
      </c>
    </row>
    <row r="27" spans="1:3" x14ac:dyDescent="0.35">
      <c r="A27" s="97" t="s">
        <v>45</v>
      </c>
      <c r="B27" s="117">
        <v>-473</v>
      </c>
      <c r="C27" s="117">
        <v>-434</v>
      </c>
    </row>
    <row r="28" spans="1:3" x14ac:dyDescent="0.35">
      <c r="A28" s="23" t="s">
        <v>128</v>
      </c>
      <c r="B28" s="117">
        <v>-6</v>
      </c>
      <c r="C28" s="117">
        <v>-1</v>
      </c>
    </row>
    <row r="29" spans="1:3" x14ac:dyDescent="0.35">
      <c r="A29" s="95" t="s">
        <v>142</v>
      </c>
      <c r="B29" s="118">
        <v>542</v>
      </c>
      <c r="C29" s="118">
        <v>-471</v>
      </c>
    </row>
    <row r="30" spans="1:3" x14ac:dyDescent="0.35">
      <c r="A30" s="133"/>
      <c r="B30" s="123"/>
      <c r="C30" s="123"/>
    </row>
    <row r="31" spans="1:3" x14ac:dyDescent="0.35">
      <c r="A31" s="68" t="s">
        <v>143</v>
      </c>
      <c r="B31" s="124">
        <v>15</v>
      </c>
      <c r="C31" s="124">
        <v>-185</v>
      </c>
    </row>
    <row r="32" spans="1:3" x14ac:dyDescent="0.35">
      <c r="A32" s="23" t="s">
        <v>46</v>
      </c>
      <c r="B32" s="117">
        <v>15</v>
      </c>
      <c r="C32" s="117">
        <v>34</v>
      </c>
    </row>
    <row r="33" spans="1:3" x14ac:dyDescent="0.35">
      <c r="A33" s="67" t="s">
        <v>47</v>
      </c>
      <c r="B33" s="117">
        <v>1917</v>
      </c>
      <c r="C33" s="117">
        <v>1480</v>
      </c>
    </row>
    <row r="34" spans="1:3" x14ac:dyDescent="0.35">
      <c r="A34" s="4" t="s">
        <v>144</v>
      </c>
      <c r="B34" s="118">
        <v>1947</v>
      </c>
      <c r="C34" s="118">
        <v>1329</v>
      </c>
    </row>
    <row r="35" spans="1:3" x14ac:dyDescent="0.35">
      <c r="A35" s="133"/>
      <c r="B35" s="123"/>
      <c r="C35" s="123"/>
    </row>
    <row r="36" spans="1:3" x14ac:dyDescent="0.35">
      <c r="A36" s="68" t="s">
        <v>145</v>
      </c>
      <c r="B36" s="124">
        <v>1973</v>
      </c>
      <c r="C36" s="124">
        <v>1358</v>
      </c>
    </row>
    <row r="37" spans="1:3" x14ac:dyDescent="0.35">
      <c r="A37" s="68" t="s">
        <v>146</v>
      </c>
      <c r="B37" s="124">
        <v>-26</v>
      </c>
      <c r="C37" s="124">
        <v>-29</v>
      </c>
    </row>
    <row r="38" spans="1:3" x14ac:dyDescent="0.35">
      <c r="A38" s="95" t="s">
        <v>144</v>
      </c>
      <c r="B38" s="118">
        <v>1947</v>
      </c>
      <c r="C38" s="118">
        <v>1329</v>
      </c>
    </row>
    <row r="62" ht="13.5" customHeight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6B78-F181-4A45-85F0-A4285FF96342}">
  <dimension ref="A1:H11"/>
  <sheetViews>
    <sheetView workbookViewId="0">
      <selection activeCell="A8" sqref="A8:XFD8"/>
    </sheetView>
  </sheetViews>
  <sheetFormatPr defaultRowHeight="14.5" x14ac:dyDescent="0.35"/>
  <cols>
    <col min="1" max="1" width="23.6328125" bestFit="1" customWidth="1"/>
  </cols>
  <sheetData>
    <row r="1" spans="1:8" x14ac:dyDescent="0.35">
      <c r="A1" s="1" t="s">
        <v>134</v>
      </c>
      <c r="B1" s="65"/>
      <c r="C1" s="65"/>
      <c r="D1" s="2"/>
      <c r="E1" s="2"/>
      <c r="F1" s="31"/>
      <c r="G1" s="31"/>
      <c r="H1" s="31"/>
    </row>
    <row r="2" spans="1:8" x14ac:dyDescent="0.35">
      <c r="A2" s="1"/>
      <c r="B2" s="1"/>
      <c r="C2" s="1"/>
      <c r="D2" s="1"/>
      <c r="E2" s="1"/>
      <c r="F2" s="1"/>
      <c r="G2" s="66"/>
      <c r="H2" s="66"/>
    </row>
    <row r="3" spans="1:8" x14ac:dyDescent="0.35">
      <c r="A3" s="4" t="s">
        <v>1</v>
      </c>
      <c r="B3" s="24" t="s">
        <v>150</v>
      </c>
      <c r="C3" s="24" t="s">
        <v>135</v>
      </c>
      <c r="D3" s="24">
        <v>2022</v>
      </c>
      <c r="E3" s="24" t="s">
        <v>126</v>
      </c>
      <c r="F3" s="24" t="s">
        <v>115</v>
      </c>
      <c r="G3" s="24" t="s">
        <v>116</v>
      </c>
      <c r="H3" s="24" t="s">
        <v>113</v>
      </c>
    </row>
    <row r="4" spans="1:8" x14ac:dyDescent="0.35">
      <c r="A4" s="23" t="s">
        <v>90</v>
      </c>
      <c r="B4" s="135">
        <v>1155</v>
      </c>
      <c r="C4" s="193">
        <v>1300</v>
      </c>
      <c r="D4" s="7">
        <v>5496</v>
      </c>
      <c r="E4" s="7">
        <v>1335</v>
      </c>
      <c r="F4" s="7">
        <v>1421</v>
      </c>
      <c r="G4" s="7">
        <v>1424</v>
      </c>
      <c r="H4" s="7">
        <v>1317</v>
      </c>
    </row>
    <row r="5" spans="1:8" x14ac:dyDescent="0.35">
      <c r="A5" s="23" t="s">
        <v>95</v>
      </c>
      <c r="B5" s="135">
        <v>288</v>
      </c>
      <c r="C5" s="193">
        <v>276</v>
      </c>
      <c r="D5" s="7">
        <v>727</v>
      </c>
      <c r="E5" s="7">
        <v>177</v>
      </c>
      <c r="F5" s="7">
        <v>176</v>
      </c>
      <c r="G5" s="7">
        <v>186</v>
      </c>
      <c r="H5" s="7">
        <v>189</v>
      </c>
    </row>
    <row r="6" spans="1:8" x14ac:dyDescent="0.35">
      <c r="A6" s="23" t="s">
        <v>98</v>
      </c>
      <c r="B6" s="135">
        <v>379</v>
      </c>
      <c r="C6" s="193">
        <v>488</v>
      </c>
      <c r="D6" s="7">
        <v>2180</v>
      </c>
      <c r="E6" s="7">
        <v>649</v>
      </c>
      <c r="F6" s="7">
        <v>567</v>
      </c>
      <c r="G6" s="7">
        <v>522</v>
      </c>
      <c r="H6" s="7">
        <v>442</v>
      </c>
    </row>
    <row r="7" spans="1:8" x14ac:dyDescent="0.35">
      <c r="A7" s="23" t="s">
        <v>101</v>
      </c>
      <c r="B7" s="135">
        <v>436</v>
      </c>
      <c r="C7" s="193">
        <v>454</v>
      </c>
      <c r="D7" s="7">
        <v>2195</v>
      </c>
      <c r="E7" s="7">
        <v>471</v>
      </c>
      <c r="F7" s="7">
        <v>520</v>
      </c>
      <c r="G7" s="7">
        <v>631</v>
      </c>
      <c r="H7" s="7">
        <v>573</v>
      </c>
    </row>
    <row r="8" spans="1:8" x14ac:dyDescent="0.35">
      <c r="A8" s="23" t="s">
        <v>102</v>
      </c>
      <c r="B8" s="135">
        <v>620</v>
      </c>
      <c r="C8" s="193">
        <v>687</v>
      </c>
      <c r="D8" s="7">
        <v>2519</v>
      </c>
      <c r="E8" s="7">
        <v>664</v>
      </c>
      <c r="F8" s="7">
        <v>581</v>
      </c>
      <c r="G8" s="7">
        <v>649</v>
      </c>
      <c r="H8" s="7">
        <v>626</v>
      </c>
    </row>
    <row r="9" spans="1:8" x14ac:dyDescent="0.35">
      <c r="A9" s="23" t="s">
        <v>105</v>
      </c>
      <c r="B9" s="135">
        <v>213</v>
      </c>
      <c r="C9" s="193">
        <v>364</v>
      </c>
      <c r="D9" s="7">
        <v>2150</v>
      </c>
      <c r="E9" s="7">
        <v>528</v>
      </c>
      <c r="F9" s="7">
        <v>575</v>
      </c>
      <c r="G9" s="7">
        <v>568</v>
      </c>
      <c r="H9" s="7">
        <v>481</v>
      </c>
    </row>
    <row r="10" spans="1:8" x14ac:dyDescent="0.35">
      <c r="A10" s="23" t="s">
        <v>106</v>
      </c>
      <c r="B10" s="138">
        <v>-717</v>
      </c>
      <c r="C10" s="194">
        <v>-848</v>
      </c>
      <c r="D10" s="139">
        <v>-3589</v>
      </c>
      <c r="E10" s="139">
        <v>-959</v>
      </c>
      <c r="F10" s="139">
        <v>-876</v>
      </c>
      <c r="G10" s="139">
        <v>-925</v>
      </c>
      <c r="H10" s="139">
        <v>-828</v>
      </c>
    </row>
    <row r="11" spans="1:8" x14ac:dyDescent="0.35">
      <c r="A11" s="95" t="s">
        <v>107</v>
      </c>
      <c r="B11" s="136">
        <v>2374</v>
      </c>
      <c r="C11" s="195">
        <v>2721</v>
      </c>
      <c r="D11" s="14">
        <v>11680</v>
      </c>
      <c r="E11" s="14">
        <v>2864</v>
      </c>
      <c r="F11" s="14">
        <v>2963</v>
      </c>
      <c r="G11" s="14">
        <v>3054</v>
      </c>
      <c r="H11" s="14">
        <v>2798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56638-3AF3-40D3-ABF3-96EB0848687E}">
  <dimension ref="A1:G78"/>
  <sheetViews>
    <sheetView zoomScale="110" zoomScaleNormal="110" workbookViewId="0">
      <selection activeCell="A15" sqref="A15"/>
    </sheetView>
  </sheetViews>
  <sheetFormatPr defaultRowHeight="14.5" x14ac:dyDescent="0.35"/>
  <cols>
    <col min="1" max="1" width="38.90625" customWidth="1"/>
    <col min="2" max="2" width="9.08984375" customWidth="1"/>
    <col min="8" max="17" width="13.54296875" customWidth="1"/>
    <col min="28" max="28" width="10.90625" customWidth="1"/>
  </cols>
  <sheetData>
    <row r="1" spans="1:7" x14ac:dyDescent="0.35">
      <c r="A1" s="54" t="s">
        <v>90</v>
      </c>
      <c r="B1" s="55"/>
      <c r="C1" s="55"/>
      <c r="D1" s="55"/>
      <c r="E1" s="55"/>
      <c r="F1" s="55"/>
      <c r="G1" s="55"/>
    </row>
    <row r="2" spans="1:7" ht="47" x14ac:dyDescent="0.35">
      <c r="A2" s="56" t="s">
        <v>91</v>
      </c>
      <c r="B2" s="115" t="s">
        <v>150</v>
      </c>
      <c r="C2" s="115" t="s">
        <v>116</v>
      </c>
      <c r="D2" s="115" t="s">
        <v>151</v>
      </c>
      <c r="E2" s="115" t="s">
        <v>135</v>
      </c>
      <c r="F2" s="115" t="s">
        <v>152</v>
      </c>
      <c r="G2" s="115">
        <v>2022</v>
      </c>
    </row>
    <row r="3" spans="1:7" x14ac:dyDescent="0.35">
      <c r="A3" s="57" t="s">
        <v>2</v>
      </c>
      <c r="B3" s="140">
        <v>1155</v>
      </c>
      <c r="C3" s="141">
        <v>1424</v>
      </c>
      <c r="D3" s="142">
        <v>-0.189</v>
      </c>
      <c r="E3" s="141">
        <v>1300</v>
      </c>
      <c r="F3" s="142">
        <v>-0.112</v>
      </c>
      <c r="G3" s="141">
        <v>5496</v>
      </c>
    </row>
    <row r="4" spans="1:7" x14ac:dyDescent="0.35">
      <c r="A4" s="57" t="s">
        <v>19</v>
      </c>
      <c r="B4" s="140">
        <v>58</v>
      </c>
      <c r="C4" s="141">
        <v>285</v>
      </c>
      <c r="D4" s="142">
        <v>-0.79800000000000004</v>
      </c>
      <c r="E4" s="141">
        <v>128</v>
      </c>
      <c r="F4" s="142">
        <v>-0.55200000000000005</v>
      </c>
      <c r="G4" s="141">
        <v>993</v>
      </c>
    </row>
    <row r="5" spans="1:7" x14ac:dyDescent="0.35">
      <c r="A5" s="57" t="s">
        <v>20</v>
      </c>
      <c r="B5" s="143">
        <v>0.05</v>
      </c>
      <c r="C5" s="142">
        <v>0.2</v>
      </c>
      <c r="D5" s="142"/>
      <c r="E5" s="142">
        <v>9.9000000000000005E-2</v>
      </c>
      <c r="F5" s="142"/>
      <c r="G5" s="142">
        <v>0.18099999999999999</v>
      </c>
    </row>
    <row r="6" spans="1:7" x14ac:dyDescent="0.35">
      <c r="A6" s="57" t="s">
        <v>21</v>
      </c>
      <c r="B6" s="140">
        <v>-22</v>
      </c>
      <c r="C6" s="141">
        <v>200</v>
      </c>
      <c r="D6" s="142">
        <v>-1.1080000000000001</v>
      </c>
      <c r="E6" s="141">
        <v>41</v>
      </c>
      <c r="F6" s="142">
        <v>-1.524</v>
      </c>
      <c r="G6" s="141">
        <v>655</v>
      </c>
    </row>
    <row r="7" spans="1:7" x14ac:dyDescent="0.35">
      <c r="A7" s="57" t="s">
        <v>22</v>
      </c>
      <c r="B7" s="143">
        <v>-1.9E-2</v>
      </c>
      <c r="C7" s="142">
        <v>0.14099999999999999</v>
      </c>
      <c r="D7" s="142"/>
      <c r="E7" s="142">
        <v>3.2000000000000001E-2</v>
      </c>
      <c r="F7" s="142"/>
      <c r="G7" s="142">
        <v>0.11899999999999999</v>
      </c>
    </row>
    <row r="8" spans="1:7" x14ac:dyDescent="0.35">
      <c r="A8" s="58" t="s">
        <v>92</v>
      </c>
      <c r="B8" s="144">
        <v>7.2999999999999995E-2</v>
      </c>
      <c r="C8" s="145">
        <v>0.20300000000000001</v>
      </c>
      <c r="D8" s="145"/>
      <c r="E8" s="145">
        <v>0.13500000000000001</v>
      </c>
      <c r="F8" s="145"/>
      <c r="G8" s="145">
        <v>0.186</v>
      </c>
    </row>
    <row r="9" spans="1:7" x14ac:dyDescent="0.35">
      <c r="A9" s="38" t="s">
        <v>29</v>
      </c>
      <c r="B9" s="152">
        <v>80</v>
      </c>
      <c r="C9" s="153">
        <v>187</v>
      </c>
      <c r="D9" s="142">
        <v>-0.57399999999999995</v>
      </c>
      <c r="E9" s="154">
        <v>-5</v>
      </c>
      <c r="F9" s="142" t="s">
        <v>99</v>
      </c>
      <c r="G9" s="153">
        <v>823</v>
      </c>
    </row>
    <row r="10" spans="1:7" x14ac:dyDescent="0.35">
      <c r="A10" s="59" t="s">
        <v>30</v>
      </c>
      <c r="B10" s="155">
        <v>-39</v>
      </c>
      <c r="C10" s="156">
        <v>116</v>
      </c>
      <c r="D10" s="145">
        <v>-1.3320000000000001</v>
      </c>
      <c r="E10" s="157">
        <v>-157</v>
      </c>
      <c r="F10" s="145">
        <v>0.755</v>
      </c>
      <c r="G10" s="156">
        <v>488</v>
      </c>
    </row>
    <row r="11" spans="1:7" x14ac:dyDescent="0.35">
      <c r="A11" s="57" t="s">
        <v>93</v>
      </c>
      <c r="B11" s="152">
        <v>1286</v>
      </c>
      <c r="C11" s="153">
        <v>1407</v>
      </c>
      <c r="D11" s="142">
        <v>-8.5999999999999993E-2</v>
      </c>
      <c r="E11" s="154">
        <v>1286</v>
      </c>
      <c r="F11" s="142">
        <v>0</v>
      </c>
      <c r="G11" s="153">
        <v>5425</v>
      </c>
    </row>
    <row r="12" spans="1:7" x14ac:dyDescent="0.35">
      <c r="A12" s="59" t="s">
        <v>94</v>
      </c>
      <c r="B12" s="155">
        <v>1199</v>
      </c>
      <c r="C12" s="156">
        <v>1421</v>
      </c>
      <c r="D12" s="145">
        <v>-0.156</v>
      </c>
      <c r="E12" s="157">
        <v>1290</v>
      </c>
      <c r="F12" s="145">
        <v>-7.0999999999999994E-2</v>
      </c>
      <c r="G12" s="156">
        <v>5502</v>
      </c>
    </row>
    <row r="15" spans="1:7" x14ac:dyDescent="0.35">
      <c r="A15" s="54" t="s">
        <v>95</v>
      </c>
      <c r="B15" s="55"/>
      <c r="C15" s="55"/>
      <c r="D15" s="55"/>
      <c r="E15" s="116"/>
      <c r="F15" s="55"/>
      <c r="G15" s="55"/>
    </row>
    <row r="16" spans="1:7" ht="47" x14ac:dyDescent="0.35">
      <c r="A16" s="3" t="s">
        <v>91</v>
      </c>
      <c r="B16" s="115" t="s">
        <v>150</v>
      </c>
      <c r="C16" s="115" t="s">
        <v>116</v>
      </c>
      <c r="D16" s="115" t="s">
        <v>151</v>
      </c>
      <c r="E16" s="115" t="s">
        <v>135</v>
      </c>
      <c r="F16" s="115" t="s">
        <v>152</v>
      </c>
      <c r="G16" s="115">
        <v>2022</v>
      </c>
    </row>
    <row r="17" spans="1:7" x14ac:dyDescent="0.35">
      <c r="A17" s="60" t="s">
        <v>2</v>
      </c>
      <c r="B17" s="140">
        <v>288</v>
      </c>
      <c r="C17" s="141">
        <v>186</v>
      </c>
      <c r="D17" s="142">
        <v>0.54800000000000004</v>
      </c>
      <c r="E17" s="141">
        <v>276</v>
      </c>
      <c r="F17" s="142">
        <v>4.2000000000000003E-2</v>
      </c>
      <c r="G17" s="141">
        <v>727</v>
      </c>
    </row>
    <row r="18" spans="1:7" x14ac:dyDescent="0.35">
      <c r="A18" s="60" t="s">
        <v>19</v>
      </c>
      <c r="B18" s="140">
        <v>32</v>
      </c>
      <c r="C18" s="141">
        <v>9</v>
      </c>
      <c r="D18" s="142">
        <v>2.4329999999999998</v>
      </c>
      <c r="E18" s="141">
        <v>24</v>
      </c>
      <c r="F18" s="142">
        <v>0.34</v>
      </c>
      <c r="G18" s="141">
        <v>42</v>
      </c>
    </row>
    <row r="19" spans="1:7" x14ac:dyDescent="0.35">
      <c r="A19" s="60" t="s">
        <v>20</v>
      </c>
      <c r="B19" s="143">
        <v>0.111</v>
      </c>
      <c r="C19" s="142">
        <v>0.05</v>
      </c>
      <c r="D19" s="142"/>
      <c r="E19" s="142">
        <v>8.5999999999999993E-2</v>
      </c>
      <c r="F19" s="142"/>
      <c r="G19" s="142">
        <v>5.7000000000000002E-2</v>
      </c>
    </row>
    <row r="20" spans="1:7" x14ac:dyDescent="0.35">
      <c r="A20" s="60" t="s">
        <v>21</v>
      </c>
      <c r="B20" s="148">
        <v>15</v>
      </c>
      <c r="C20" s="141">
        <v>2</v>
      </c>
      <c r="D20" s="142" t="s">
        <v>99</v>
      </c>
      <c r="E20" s="141">
        <v>8</v>
      </c>
      <c r="F20" s="142">
        <v>0.91700000000000004</v>
      </c>
      <c r="G20" s="141">
        <v>16</v>
      </c>
    </row>
    <row r="21" spans="1:7" x14ac:dyDescent="0.35">
      <c r="A21" s="60" t="s">
        <v>22</v>
      </c>
      <c r="B21" s="143">
        <v>5.1999999999999998E-2</v>
      </c>
      <c r="C21" s="142">
        <v>1.2999999999999999E-2</v>
      </c>
      <c r="D21" s="142"/>
      <c r="E21" s="142">
        <v>2.8000000000000001E-2</v>
      </c>
      <c r="F21" s="142"/>
      <c r="G21" s="142">
        <v>2.1999999999999999E-2</v>
      </c>
    </row>
    <row r="22" spans="1:7" x14ac:dyDescent="0.35">
      <c r="A22" s="61" t="s">
        <v>92</v>
      </c>
      <c r="B22" s="144">
        <v>5.8999999999999997E-2</v>
      </c>
      <c r="C22" s="145">
        <v>0.18</v>
      </c>
      <c r="D22" s="145"/>
      <c r="E22" s="145">
        <v>5.1999999999999998E-2</v>
      </c>
      <c r="F22" s="145"/>
      <c r="G22" s="145">
        <v>7.9000000000000001E-2</v>
      </c>
    </row>
    <row r="23" spans="1:7" x14ac:dyDescent="0.35">
      <c r="A23" s="2" t="s">
        <v>29</v>
      </c>
      <c r="B23" s="152">
        <v>39</v>
      </c>
      <c r="C23" s="153">
        <v>3</v>
      </c>
      <c r="D23" s="142" t="s">
        <v>99</v>
      </c>
      <c r="E23" s="154">
        <v>19</v>
      </c>
      <c r="F23" s="142">
        <v>1.0409999999999999</v>
      </c>
      <c r="G23" s="153">
        <v>11</v>
      </c>
    </row>
    <row r="24" spans="1:7" x14ac:dyDescent="0.35">
      <c r="A24" s="62" t="s">
        <v>30</v>
      </c>
      <c r="B24" s="155">
        <v>22</v>
      </c>
      <c r="C24" s="156">
        <v>-2</v>
      </c>
      <c r="D24" s="145" t="s">
        <v>99</v>
      </c>
      <c r="E24" s="157">
        <v>-7</v>
      </c>
      <c r="F24" s="145" t="s">
        <v>99</v>
      </c>
      <c r="G24" s="156">
        <v>-14</v>
      </c>
    </row>
    <row r="25" spans="1:7" ht="26" x14ac:dyDescent="0.35">
      <c r="A25" s="76" t="s">
        <v>96</v>
      </c>
      <c r="B25" s="158">
        <v>344</v>
      </c>
      <c r="C25" s="159">
        <v>202</v>
      </c>
      <c r="D25" s="142">
        <v>0.69899999999999995</v>
      </c>
      <c r="E25" s="160">
        <v>307</v>
      </c>
      <c r="F25" s="142">
        <v>0.11799999999999999</v>
      </c>
      <c r="G25" s="159">
        <v>772</v>
      </c>
    </row>
    <row r="26" spans="1:7" ht="29.25" customHeight="1" x14ac:dyDescent="0.35">
      <c r="A26" s="77" t="s">
        <v>97</v>
      </c>
      <c r="B26" s="161">
        <v>273</v>
      </c>
      <c r="C26" s="162">
        <v>203</v>
      </c>
      <c r="D26" s="145">
        <v>0.34300000000000003</v>
      </c>
      <c r="E26" s="163">
        <v>290</v>
      </c>
      <c r="F26" s="145">
        <v>-5.8000000000000003E-2</v>
      </c>
      <c r="G26" s="162">
        <v>771</v>
      </c>
    </row>
    <row r="29" spans="1:7" x14ac:dyDescent="0.35">
      <c r="A29" s="55" t="s">
        <v>98</v>
      </c>
      <c r="B29" s="55"/>
      <c r="C29" s="55"/>
      <c r="D29" s="55"/>
      <c r="E29" s="55"/>
      <c r="F29" s="114"/>
      <c r="G29" s="55"/>
    </row>
    <row r="30" spans="1:7" ht="47" x14ac:dyDescent="0.35">
      <c r="A30" s="3" t="s">
        <v>91</v>
      </c>
      <c r="B30" s="115" t="s">
        <v>150</v>
      </c>
      <c r="C30" s="115" t="s">
        <v>116</v>
      </c>
      <c r="D30" s="115" t="s">
        <v>151</v>
      </c>
      <c r="E30" s="115" t="s">
        <v>135</v>
      </c>
      <c r="F30" s="115" t="s">
        <v>152</v>
      </c>
      <c r="G30" s="115">
        <v>2022</v>
      </c>
    </row>
    <row r="31" spans="1:7" x14ac:dyDescent="0.35">
      <c r="A31" s="60" t="s">
        <v>2</v>
      </c>
      <c r="B31" s="140">
        <v>379</v>
      </c>
      <c r="C31" s="141">
        <v>522</v>
      </c>
      <c r="D31" s="142">
        <v>-0.27400000000000002</v>
      </c>
      <c r="E31" s="141">
        <v>488</v>
      </c>
      <c r="F31" s="142">
        <v>-0.223</v>
      </c>
      <c r="G31" s="141">
        <v>2180</v>
      </c>
    </row>
    <row r="32" spans="1:7" x14ac:dyDescent="0.35">
      <c r="A32" s="60" t="s">
        <v>19</v>
      </c>
      <c r="B32" s="140">
        <v>22</v>
      </c>
      <c r="C32" s="141">
        <v>155</v>
      </c>
      <c r="D32" s="142">
        <v>-0.85599999999999998</v>
      </c>
      <c r="E32" s="141">
        <v>125</v>
      </c>
      <c r="F32" s="142">
        <v>-0.82199999999999995</v>
      </c>
      <c r="G32" s="141">
        <v>822</v>
      </c>
    </row>
    <row r="33" spans="1:7" x14ac:dyDescent="0.35">
      <c r="A33" s="60" t="s">
        <v>20</v>
      </c>
      <c r="B33" s="143">
        <v>5.8999999999999997E-2</v>
      </c>
      <c r="C33" s="142">
        <v>0.29799999999999999</v>
      </c>
      <c r="D33" s="142"/>
      <c r="E33" s="142">
        <v>0.25700000000000001</v>
      </c>
      <c r="F33" s="142"/>
      <c r="G33" s="142">
        <v>0.377</v>
      </c>
    </row>
    <row r="34" spans="1:7" x14ac:dyDescent="0.35">
      <c r="A34" s="60" t="s">
        <v>21</v>
      </c>
      <c r="B34" s="140">
        <v>-13</v>
      </c>
      <c r="C34" s="141">
        <v>123</v>
      </c>
      <c r="D34" s="142">
        <v>-1.1060000000000001</v>
      </c>
      <c r="E34" s="141">
        <v>91</v>
      </c>
      <c r="F34" s="142">
        <v>-1.143</v>
      </c>
      <c r="G34" s="141">
        <v>687</v>
      </c>
    </row>
    <row r="35" spans="1:7" x14ac:dyDescent="0.35">
      <c r="A35" s="60" t="s">
        <v>22</v>
      </c>
      <c r="B35" s="143">
        <v>-3.4000000000000002E-2</v>
      </c>
      <c r="C35" s="142">
        <v>0.23599999999999999</v>
      </c>
      <c r="D35" s="142"/>
      <c r="E35" s="142">
        <v>0.187</v>
      </c>
      <c r="F35" s="142"/>
      <c r="G35" s="142">
        <v>0.315</v>
      </c>
    </row>
    <row r="36" spans="1:7" x14ac:dyDescent="0.35">
      <c r="A36" s="61" t="s">
        <v>92</v>
      </c>
      <c r="B36" s="144">
        <v>0.191</v>
      </c>
      <c r="C36" s="145">
        <v>0.20699999999999999</v>
      </c>
      <c r="D36" s="145"/>
      <c r="E36" s="145">
        <v>0.24</v>
      </c>
      <c r="F36" s="145"/>
      <c r="G36" s="145">
        <v>0.253</v>
      </c>
    </row>
    <row r="37" spans="1:7" x14ac:dyDescent="0.35">
      <c r="A37" s="2" t="s">
        <v>29</v>
      </c>
      <c r="B37" s="140">
        <v>96</v>
      </c>
      <c r="C37" s="141">
        <v>145</v>
      </c>
      <c r="D37" s="142">
        <v>-0.34</v>
      </c>
      <c r="E37" s="141">
        <v>192</v>
      </c>
      <c r="F37" s="142">
        <v>-0.5</v>
      </c>
      <c r="G37" s="141">
        <v>682</v>
      </c>
    </row>
    <row r="38" spans="1:7" x14ac:dyDescent="0.35">
      <c r="A38" s="62" t="s">
        <v>30</v>
      </c>
      <c r="B38" s="146">
        <v>42</v>
      </c>
      <c r="C38" s="147">
        <v>114</v>
      </c>
      <c r="D38" s="145">
        <v>-0.63200000000000001</v>
      </c>
      <c r="E38" s="147">
        <v>140</v>
      </c>
      <c r="F38" s="145">
        <v>-0.69899999999999995</v>
      </c>
      <c r="G38" s="147">
        <v>536</v>
      </c>
    </row>
    <row r="39" spans="1:7" x14ac:dyDescent="0.35">
      <c r="A39" s="62" t="s">
        <v>100</v>
      </c>
      <c r="B39" s="146">
        <v>550</v>
      </c>
      <c r="C39" s="147">
        <v>639</v>
      </c>
      <c r="D39" s="150">
        <v>-0.13900000000000001</v>
      </c>
      <c r="E39" s="147">
        <v>580</v>
      </c>
      <c r="F39" s="150">
        <v>-5.2999999999999999E-2</v>
      </c>
      <c r="G39" s="147">
        <v>2554</v>
      </c>
    </row>
    <row r="42" spans="1:7" x14ac:dyDescent="0.35">
      <c r="A42" s="55" t="s">
        <v>101</v>
      </c>
      <c r="B42" s="55"/>
      <c r="C42" s="55"/>
      <c r="D42" s="55"/>
      <c r="E42" s="55"/>
      <c r="F42" s="55"/>
      <c r="G42" s="55"/>
    </row>
    <row r="43" spans="1:7" ht="47" x14ac:dyDescent="0.35">
      <c r="A43" s="3" t="s">
        <v>91</v>
      </c>
      <c r="B43" s="115" t="s">
        <v>150</v>
      </c>
      <c r="C43" s="115" t="s">
        <v>116</v>
      </c>
      <c r="D43" s="115" t="s">
        <v>151</v>
      </c>
      <c r="E43" s="115" t="s">
        <v>135</v>
      </c>
      <c r="F43" s="115" t="s">
        <v>152</v>
      </c>
      <c r="G43" s="115">
        <v>2022</v>
      </c>
    </row>
    <row r="44" spans="1:7" x14ac:dyDescent="0.35">
      <c r="A44" s="60" t="s">
        <v>2</v>
      </c>
      <c r="B44" s="140">
        <v>436</v>
      </c>
      <c r="C44" s="141">
        <v>631</v>
      </c>
      <c r="D44" s="142">
        <v>-0.309</v>
      </c>
      <c r="E44" s="141">
        <v>454</v>
      </c>
      <c r="F44" s="142">
        <v>-0.04</v>
      </c>
      <c r="G44" s="141">
        <v>2195</v>
      </c>
    </row>
    <row r="45" spans="1:7" x14ac:dyDescent="0.35">
      <c r="A45" s="60" t="s">
        <v>19</v>
      </c>
      <c r="B45" s="140">
        <v>7</v>
      </c>
      <c r="C45" s="141">
        <v>146</v>
      </c>
      <c r="D45" s="142">
        <v>-0.95499999999999996</v>
      </c>
      <c r="E45" s="141">
        <v>2</v>
      </c>
      <c r="F45" s="142" t="s">
        <v>99</v>
      </c>
      <c r="G45" s="141">
        <v>356</v>
      </c>
    </row>
    <row r="46" spans="1:7" x14ac:dyDescent="0.35">
      <c r="A46" s="60" t="s">
        <v>20</v>
      </c>
      <c r="B46" s="143">
        <v>1.4999999999999999E-2</v>
      </c>
      <c r="C46" s="142">
        <v>0.23100000000000001</v>
      </c>
      <c r="D46" s="142"/>
      <c r="E46" s="142">
        <v>3.0000000000000001E-3</v>
      </c>
      <c r="F46" s="142"/>
      <c r="G46" s="142">
        <v>0.16200000000000001</v>
      </c>
    </row>
    <row r="47" spans="1:7" x14ac:dyDescent="0.35">
      <c r="A47" s="60" t="s">
        <v>21</v>
      </c>
      <c r="B47" s="140">
        <v>-6</v>
      </c>
      <c r="C47" s="141">
        <v>134</v>
      </c>
      <c r="D47" s="142">
        <v>-1.042</v>
      </c>
      <c r="E47" s="141">
        <v>-11</v>
      </c>
      <c r="F47" s="142">
        <v>0.47299999999999998</v>
      </c>
      <c r="G47" s="141">
        <v>309</v>
      </c>
    </row>
    <row r="48" spans="1:7" x14ac:dyDescent="0.35">
      <c r="A48" s="60" t="s">
        <v>22</v>
      </c>
      <c r="B48" s="143">
        <v>-1.2999999999999999E-2</v>
      </c>
      <c r="C48" s="142">
        <v>0.21299999999999999</v>
      </c>
      <c r="D48" s="142"/>
      <c r="E48" s="142">
        <v>-2.3E-2</v>
      </c>
      <c r="F48" s="142"/>
      <c r="G48" s="142">
        <v>0.14099999999999999</v>
      </c>
    </row>
    <row r="49" spans="1:7" x14ac:dyDescent="0.35">
      <c r="A49" s="61" t="s">
        <v>92</v>
      </c>
      <c r="B49" s="144">
        <v>5.6000000000000001E-2</v>
      </c>
      <c r="C49" s="145">
        <v>0.68300000000000005</v>
      </c>
      <c r="D49" s="145"/>
      <c r="E49" s="145">
        <v>0.249</v>
      </c>
      <c r="F49" s="145"/>
      <c r="G49" s="145">
        <v>0.432</v>
      </c>
    </row>
    <row r="50" spans="1:7" x14ac:dyDescent="0.35">
      <c r="A50" s="2" t="s">
        <v>29</v>
      </c>
      <c r="B50" s="140">
        <v>-13</v>
      </c>
      <c r="C50" s="141">
        <v>141</v>
      </c>
      <c r="D50" s="142">
        <v>-1.0920000000000001</v>
      </c>
      <c r="E50" s="141">
        <v>3</v>
      </c>
      <c r="F50" s="142" t="s">
        <v>99</v>
      </c>
      <c r="G50" s="141">
        <v>346</v>
      </c>
    </row>
    <row r="51" spans="1:7" x14ac:dyDescent="0.35">
      <c r="A51" s="62" t="s">
        <v>30</v>
      </c>
      <c r="B51" s="146">
        <v>-19</v>
      </c>
      <c r="C51" s="147">
        <v>124</v>
      </c>
      <c r="D51" s="145">
        <v>-1.1539999999999999</v>
      </c>
      <c r="E51" s="147">
        <v>-8</v>
      </c>
      <c r="F51" s="145">
        <v>-1.4339999999999999</v>
      </c>
      <c r="G51" s="147">
        <v>264</v>
      </c>
    </row>
    <row r="52" spans="1:7" x14ac:dyDescent="0.35">
      <c r="A52" s="75" t="s">
        <v>100</v>
      </c>
      <c r="B52" s="146">
        <v>989</v>
      </c>
      <c r="C52" s="147">
        <v>1123</v>
      </c>
      <c r="D52" s="150">
        <v>-0.11899999999999999</v>
      </c>
      <c r="E52" s="147">
        <v>1001</v>
      </c>
      <c r="F52" s="150">
        <v>-1.2E-2</v>
      </c>
      <c r="G52" s="147">
        <v>4235</v>
      </c>
    </row>
    <row r="55" spans="1:7" x14ac:dyDescent="0.35">
      <c r="A55" s="55" t="s">
        <v>102</v>
      </c>
      <c r="B55" s="55"/>
      <c r="C55" s="55"/>
      <c r="D55" s="55"/>
      <c r="E55" s="55"/>
      <c r="F55" s="55"/>
      <c r="G55" s="55"/>
    </row>
    <row r="56" spans="1:7" ht="47" x14ac:dyDescent="0.35">
      <c r="A56" s="3" t="s">
        <v>91</v>
      </c>
      <c r="B56" s="115" t="s">
        <v>150</v>
      </c>
      <c r="C56" s="115" t="s">
        <v>116</v>
      </c>
      <c r="D56" s="115" t="s">
        <v>151</v>
      </c>
      <c r="E56" s="115" t="s">
        <v>135</v>
      </c>
      <c r="F56" s="115" t="s">
        <v>152</v>
      </c>
      <c r="G56" s="115">
        <v>2022</v>
      </c>
    </row>
    <row r="57" spans="1:7" x14ac:dyDescent="0.35">
      <c r="A57" s="60" t="s">
        <v>2</v>
      </c>
      <c r="B57" s="140">
        <v>620</v>
      </c>
      <c r="C57" s="141">
        <v>649</v>
      </c>
      <c r="D57" s="142">
        <v>-4.4999999999999998E-2</v>
      </c>
      <c r="E57" s="141">
        <v>687</v>
      </c>
      <c r="F57" s="142">
        <v>-9.6000000000000002E-2</v>
      </c>
      <c r="G57" s="141">
        <v>2519</v>
      </c>
    </row>
    <row r="58" spans="1:7" x14ac:dyDescent="0.35">
      <c r="A58" s="60" t="s">
        <v>19</v>
      </c>
      <c r="B58" s="140">
        <v>75</v>
      </c>
      <c r="C58" s="141">
        <v>59</v>
      </c>
      <c r="D58" s="142">
        <v>0.27700000000000002</v>
      </c>
      <c r="E58" s="141">
        <v>68</v>
      </c>
      <c r="F58" s="142">
        <v>0.109</v>
      </c>
      <c r="G58" s="141">
        <v>256</v>
      </c>
    </row>
    <row r="59" spans="1:7" x14ac:dyDescent="0.35">
      <c r="A59" s="60" t="s">
        <v>20</v>
      </c>
      <c r="B59" s="143">
        <v>0.121</v>
      </c>
      <c r="C59" s="142">
        <v>9.0999999999999998E-2</v>
      </c>
      <c r="D59" s="142"/>
      <c r="E59" s="142">
        <v>9.9000000000000005E-2</v>
      </c>
      <c r="F59" s="142"/>
      <c r="G59" s="142">
        <v>0.10199999999999999</v>
      </c>
    </row>
    <row r="60" spans="1:7" x14ac:dyDescent="0.35">
      <c r="A60" s="60" t="s">
        <v>21</v>
      </c>
      <c r="B60" s="140">
        <v>62</v>
      </c>
      <c r="C60" s="141">
        <v>47</v>
      </c>
      <c r="D60" s="142">
        <v>0.32500000000000001</v>
      </c>
      <c r="E60" s="141">
        <v>57</v>
      </c>
      <c r="F60" s="142">
        <v>8.5000000000000006E-2</v>
      </c>
      <c r="G60" s="141">
        <v>204</v>
      </c>
    </row>
    <row r="61" spans="1:7" x14ac:dyDescent="0.35">
      <c r="A61" s="60" t="s">
        <v>22</v>
      </c>
      <c r="B61" s="143">
        <v>0.1</v>
      </c>
      <c r="C61" s="142">
        <v>7.1999999999999995E-2</v>
      </c>
      <c r="D61" s="142"/>
      <c r="E61" s="142">
        <v>8.3000000000000004E-2</v>
      </c>
      <c r="F61" s="142"/>
      <c r="G61" s="142">
        <v>8.1000000000000003E-2</v>
      </c>
    </row>
    <row r="62" spans="1:7" x14ac:dyDescent="0.35">
      <c r="A62" s="61" t="s">
        <v>103</v>
      </c>
      <c r="B62" s="144">
        <v>4.1000000000000002E-2</v>
      </c>
      <c r="C62" s="145">
        <v>3.5999999999999997E-2</v>
      </c>
      <c r="D62" s="145"/>
      <c r="E62" s="145">
        <v>3.7999999999999999E-2</v>
      </c>
      <c r="F62" s="145"/>
      <c r="G62" s="145">
        <v>3.6999999999999998E-2</v>
      </c>
    </row>
    <row r="63" spans="1:7" x14ac:dyDescent="0.35">
      <c r="A63" s="2" t="s">
        <v>29</v>
      </c>
      <c r="B63" s="140">
        <v>8</v>
      </c>
      <c r="C63" s="141">
        <v>23</v>
      </c>
      <c r="D63" s="142">
        <v>-0.63500000000000001</v>
      </c>
      <c r="E63" s="141">
        <v>20</v>
      </c>
      <c r="F63" s="142">
        <v>-0.59</v>
      </c>
      <c r="G63" s="141">
        <v>146</v>
      </c>
    </row>
    <row r="64" spans="1:7" x14ac:dyDescent="0.35">
      <c r="A64" s="62" t="s">
        <v>30</v>
      </c>
      <c r="B64" s="149">
        <v>-5</v>
      </c>
      <c r="C64" s="147">
        <v>11</v>
      </c>
      <c r="D64" s="145">
        <v>-1.4630000000000001</v>
      </c>
      <c r="E64" s="147">
        <v>9</v>
      </c>
      <c r="F64" s="145">
        <v>-1.54</v>
      </c>
      <c r="G64" s="147">
        <v>91</v>
      </c>
    </row>
    <row r="65" spans="1:7" x14ac:dyDescent="0.35">
      <c r="A65" s="63" t="s">
        <v>104</v>
      </c>
      <c r="B65" s="146">
        <v>8256</v>
      </c>
      <c r="C65" s="147">
        <v>10491</v>
      </c>
      <c r="D65" s="150">
        <v>-0.21299999999999999</v>
      </c>
      <c r="E65" s="151">
        <v>9227</v>
      </c>
      <c r="F65" s="150">
        <v>-0.105</v>
      </c>
      <c r="G65" s="147">
        <v>38217</v>
      </c>
    </row>
    <row r="66" spans="1:7" x14ac:dyDescent="0.35">
      <c r="A66" s="64" t="s">
        <v>133</v>
      </c>
      <c r="B66" s="146">
        <v>29</v>
      </c>
      <c r="C66" s="147">
        <v>20</v>
      </c>
      <c r="D66" s="145">
        <v>0.46200000000000002</v>
      </c>
      <c r="E66" s="147">
        <v>29</v>
      </c>
      <c r="F66" s="145">
        <v>-7.0000000000000001E-3</v>
      </c>
      <c r="G66" s="147">
        <v>87</v>
      </c>
    </row>
    <row r="69" spans="1:7" x14ac:dyDescent="0.35">
      <c r="A69" s="55" t="s">
        <v>105</v>
      </c>
      <c r="B69" s="55"/>
      <c r="C69" s="55"/>
      <c r="D69" s="55"/>
      <c r="E69" s="55"/>
      <c r="F69" s="55"/>
      <c r="G69" s="55"/>
    </row>
    <row r="70" spans="1:7" ht="47" x14ac:dyDescent="0.35">
      <c r="A70" s="3" t="s">
        <v>91</v>
      </c>
      <c r="B70" s="115" t="s">
        <v>150</v>
      </c>
      <c r="C70" s="115" t="s">
        <v>116</v>
      </c>
      <c r="D70" s="115" t="s">
        <v>151</v>
      </c>
      <c r="E70" s="115" t="s">
        <v>135</v>
      </c>
      <c r="F70" s="115" t="s">
        <v>152</v>
      </c>
      <c r="G70" s="115">
        <v>2022</v>
      </c>
    </row>
    <row r="71" spans="1:7" x14ac:dyDescent="0.35">
      <c r="A71" s="60" t="s">
        <v>2</v>
      </c>
      <c r="B71" s="140">
        <v>213</v>
      </c>
      <c r="C71" s="141">
        <v>568</v>
      </c>
      <c r="D71" s="142">
        <v>-0.624</v>
      </c>
      <c r="E71" s="141">
        <v>364</v>
      </c>
      <c r="F71" s="142">
        <v>-0.41499999999999998</v>
      </c>
      <c r="G71" s="141">
        <v>2150</v>
      </c>
    </row>
    <row r="72" spans="1:7" x14ac:dyDescent="0.35">
      <c r="A72" s="60" t="s">
        <v>19</v>
      </c>
      <c r="B72" s="140">
        <v>-5</v>
      </c>
      <c r="C72" s="141">
        <v>23</v>
      </c>
      <c r="D72" s="142">
        <v>-1.1970000000000001</v>
      </c>
      <c r="E72" s="141">
        <v>31</v>
      </c>
      <c r="F72" s="142">
        <v>-1.147</v>
      </c>
      <c r="G72" s="141">
        <v>102</v>
      </c>
    </row>
    <row r="73" spans="1:7" x14ac:dyDescent="0.35">
      <c r="A73" s="60" t="s">
        <v>20</v>
      </c>
      <c r="B73" s="143">
        <v>-2.1999999999999999E-2</v>
      </c>
      <c r="C73" s="142">
        <v>4.1000000000000002E-2</v>
      </c>
      <c r="D73" s="142"/>
      <c r="E73" s="142">
        <v>8.5999999999999993E-2</v>
      </c>
      <c r="F73" s="142"/>
      <c r="G73" s="142">
        <v>4.7E-2</v>
      </c>
    </row>
    <row r="74" spans="1:7" x14ac:dyDescent="0.35">
      <c r="A74" s="60" t="s">
        <v>21</v>
      </c>
      <c r="B74" s="140">
        <v>-9</v>
      </c>
      <c r="C74" s="141">
        <v>14</v>
      </c>
      <c r="D74" s="142">
        <v>-1.663</v>
      </c>
      <c r="E74" s="141">
        <v>27</v>
      </c>
      <c r="F74" s="142">
        <v>-1.347</v>
      </c>
      <c r="G74" s="141">
        <v>63</v>
      </c>
    </row>
    <row r="75" spans="1:7" x14ac:dyDescent="0.35">
      <c r="A75" s="62" t="s">
        <v>22</v>
      </c>
      <c r="B75" s="144">
        <v>-4.2999999999999997E-2</v>
      </c>
      <c r="C75" s="145">
        <v>2.4E-2</v>
      </c>
      <c r="D75" s="145"/>
      <c r="E75" s="145">
        <v>7.2999999999999995E-2</v>
      </c>
      <c r="F75" s="145"/>
      <c r="G75" s="145">
        <v>2.9000000000000001E-2</v>
      </c>
    </row>
    <row r="76" spans="1:7" x14ac:dyDescent="0.35">
      <c r="A76" s="2" t="s">
        <v>29</v>
      </c>
      <c r="B76" s="140">
        <v>-64</v>
      </c>
      <c r="C76" s="141">
        <v>-95</v>
      </c>
      <c r="D76" s="142">
        <v>0.33400000000000002</v>
      </c>
      <c r="E76" s="141">
        <v>25</v>
      </c>
      <c r="F76" s="142" t="s">
        <v>99</v>
      </c>
      <c r="G76" s="141">
        <v>-136</v>
      </c>
    </row>
    <row r="77" spans="1:7" x14ac:dyDescent="0.35">
      <c r="A77" s="62" t="s">
        <v>30</v>
      </c>
      <c r="B77" s="149">
        <v>-71</v>
      </c>
      <c r="C77" s="147">
        <v>-116</v>
      </c>
      <c r="D77" s="145">
        <v>0.38700000000000001</v>
      </c>
      <c r="E77" s="147">
        <v>23</v>
      </c>
      <c r="F77" s="145" t="s">
        <v>99</v>
      </c>
      <c r="G77" s="147">
        <v>-203</v>
      </c>
    </row>
    <row r="78" spans="1:7" x14ac:dyDescent="0.35">
      <c r="D78" s="2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F364-711B-42BA-A061-0764310B895D}">
  <dimension ref="A1:H18"/>
  <sheetViews>
    <sheetView tabSelected="1" zoomScale="90" zoomScaleNormal="90" workbookViewId="0"/>
  </sheetViews>
  <sheetFormatPr defaultRowHeight="14.5" x14ac:dyDescent="0.35"/>
  <cols>
    <col min="1" max="1" width="37.90625" customWidth="1"/>
    <col min="2" max="2" width="10.54296875" customWidth="1"/>
    <col min="3" max="3" width="10.54296875" bestFit="1" customWidth="1"/>
    <col min="4" max="7" width="9.453125" bestFit="1" customWidth="1"/>
    <col min="8" max="8" width="10.54296875" bestFit="1" customWidth="1"/>
  </cols>
  <sheetData>
    <row r="1" spans="1:8" x14ac:dyDescent="0.35">
      <c r="A1" s="1" t="s">
        <v>108</v>
      </c>
      <c r="B1" s="1"/>
      <c r="C1" s="1"/>
      <c r="D1" s="1"/>
      <c r="E1" s="1"/>
      <c r="F1" s="1"/>
      <c r="G1" s="1"/>
      <c r="H1" s="66"/>
    </row>
    <row r="2" spans="1:8" x14ac:dyDescent="0.35">
      <c r="A2" s="4" t="s">
        <v>1</v>
      </c>
      <c r="B2" s="24" t="s">
        <v>150</v>
      </c>
      <c r="C2" s="24" t="s">
        <v>135</v>
      </c>
      <c r="D2" s="24">
        <v>2022</v>
      </c>
      <c r="E2" s="24" t="s">
        <v>126</v>
      </c>
      <c r="F2" s="24" t="s">
        <v>115</v>
      </c>
      <c r="G2" s="24" t="s">
        <v>116</v>
      </c>
      <c r="H2" s="24" t="s">
        <v>113</v>
      </c>
    </row>
    <row r="3" spans="1:8" x14ac:dyDescent="0.35">
      <c r="A3" s="23" t="s">
        <v>127</v>
      </c>
      <c r="B3" s="138">
        <v>-22</v>
      </c>
      <c r="C3" s="194">
        <v>41</v>
      </c>
      <c r="D3" s="139">
        <v>655</v>
      </c>
      <c r="E3" s="139">
        <v>59</v>
      </c>
      <c r="F3" s="139">
        <v>188</v>
      </c>
      <c r="G3" s="139">
        <v>200</v>
      </c>
      <c r="H3" s="139">
        <v>208</v>
      </c>
    </row>
    <row r="4" spans="1:8" x14ac:dyDescent="0.35">
      <c r="A4" s="23" t="s">
        <v>95</v>
      </c>
      <c r="B4" s="138">
        <v>15</v>
      </c>
      <c r="C4" s="194">
        <v>8</v>
      </c>
      <c r="D4" s="139">
        <v>16</v>
      </c>
      <c r="E4" s="139">
        <v>5</v>
      </c>
      <c r="F4" s="139">
        <v>4</v>
      </c>
      <c r="G4" s="139">
        <v>2</v>
      </c>
      <c r="H4" s="139">
        <v>5</v>
      </c>
    </row>
    <row r="5" spans="1:8" x14ac:dyDescent="0.35">
      <c r="A5" s="23" t="s">
        <v>98</v>
      </c>
      <c r="B5" s="138">
        <v>-13</v>
      </c>
      <c r="C5" s="194">
        <v>91</v>
      </c>
      <c r="D5" s="139">
        <v>687</v>
      </c>
      <c r="E5" s="139">
        <v>249</v>
      </c>
      <c r="F5" s="139">
        <v>197</v>
      </c>
      <c r="G5" s="139">
        <v>123</v>
      </c>
      <c r="H5" s="139">
        <v>117</v>
      </c>
    </row>
    <row r="6" spans="1:8" x14ac:dyDescent="0.35">
      <c r="A6" s="23" t="s">
        <v>101</v>
      </c>
      <c r="B6" s="138">
        <v>-6</v>
      </c>
      <c r="C6" s="194">
        <v>-11</v>
      </c>
      <c r="D6" s="139">
        <v>309</v>
      </c>
      <c r="E6" s="139">
        <v>-14</v>
      </c>
      <c r="F6" s="139">
        <v>70</v>
      </c>
      <c r="G6" s="139">
        <v>134</v>
      </c>
      <c r="H6" s="139">
        <v>118</v>
      </c>
    </row>
    <row r="7" spans="1:8" x14ac:dyDescent="0.35">
      <c r="A7" s="23" t="s">
        <v>102</v>
      </c>
      <c r="B7" s="138">
        <v>62</v>
      </c>
      <c r="C7" s="194">
        <v>57</v>
      </c>
      <c r="D7" s="139">
        <v>204</v>
      </c>
      <c r="E7" s="139">
        <v>62</v>
      </c>
      <c r="F7" s="139">
        <v>47</v>
      </c>
      <c r="G7" s="139">
        <v>47</v>
      </c>
      <c r="H7" s="139">
        <v>49</v>
      </c>
    </row>
    <row r="8" spans="1:8" x14ac:dyDescent="0.35">
      <c r="A8" s="67" t="s">
        <v>105</v>
      </c>
      <c r="B8" s="137">
        <v>-9</v>
      </c>
      <c r="C8" s="196">
        <v>27</v>
      </c>
      <c r="D8" s="164">
        <v>63</v>
      </c>
      <c r="E8" s="164">
        <v>14</v>
      </c>
      <c r="F8" s="164">
        <v>29</v>
      </c>
      <c r="G8" s="164">
        <v>14</v>
      </c>
      <c r="H8" s="164">
        <v>6</v>
      </c>
    </row>
    <row r="9" spans="1:8" x14ac:dyDescent="0.35">
      <c r="A9" s="88" t="s">
        <v>111</v>
      </c>
      <c r="B9" s="168">
        <v>9</v>
      </c>
      <c r="C9" s="197">
        <v>21</v>
      </c>
      <c r="D9" s="165">
        <v>-42</v>
      </c>
      <c r="E9" s="165">
        <v>-20</v>
      </c>
      <c r="F9" s="165">
        <v>-7</v>
      </c>
      <c r="G9" s="165">
        <v>-15</v>
      </c>
      <c r="H9" s="165">
        <v>0</v>
      </c>
    </row>
    <row r="10" spans="1:8" x14ac:dyDescent="0.35">
      <c r="A10" s="68" t="s">
        <v>21</v>
      </c>
      <c r="B10" s="169">
        <v>37</v>
      </c>
      <c r="C10" s="198">
        <v>234</v>
      </c>
      <c r="D10" s="166">
        <v>1891</v>
      </c>
      <c r="E10" s="166">
        <v>355</v>
      </c>
      <c r="F10" s="166">
        <v>527</v>
      </c>
      <c r="G10" s="166">
        <v>505</v>
      </c>
      <c r="H10" s="166">
        <v>503</v>
      </c>
    </row>
    <row r="11" spans="1:8" x14ac:dyDescent="0.35">
      <c r="A11" s="23" t="s">
        <v>136</v>
      </c>
      <c r="B11" s="138">
        <v>-14</v>
      </c>
      <c r="C11" s="194">
        <v>11</v>
      </c>
      <c r="D11" s="139">
        <v>363</v>
      </c>
      <c r="E11" s="139">
        <v>381</v>
      </c>
      <c r="F11" s="139">
        <v>6</v>
      </c>
      <c r="G11" s="139">
        <v>-45</v>
      </c>
      <c r="H11" s="139">
        <v>21</v>
      </c>
    </row>
    <row r="12" spans="1:8" x14ac:dyDescent="0.35">
      <c r="A12" s="67" t="s">
        <v>137</v>
      </c>
      <c r="B12" s="137">
        <v>-276</v>
      </c>
      <c r="C12" s="196">
        <v>12</v>
      </c>
      <c r="D12" s="164">
        <v>-245</v>
      </c>
      <c r="E12" s="164">
        <v>-31</v>
      </c>
      <c r="F12" s="164">
        <v>-22</v>
      </c>
      <c r="G12" s="164">
        <v>-61</v>
      </c>
      <c r="H12" s="164">
        <v>-130</v>
      </c>
    </row>
    <row r="13" spans="1:8" x14ac:dyDescent="0.35">
      <c r="A13" s="68" t="s">
        <v>153</v>
      </c>
      <c r="B13" s="169">
        <v>-253</v>
      </c>
      <c r="C13" s="198">
        <v>258</v>
      </c>
      <c r="D13" s="166">
        <v>2009</v>
      </c>
      <c r="E13" s="166">
        <v>705</v>
      </c>
      <c r="F13" s="166">
        <v>511</v>
      </c>
      <c r="G13" s="166">
        <v>399</v>
      </c>
      <c r="H13" s="166">
        <v>394</v>
      </c>
    </row>
    <row r="14" spans="1:8" x14ac:dyDescent="0.35">
      <c r="A14" s="67" t="s">
        <v>11</v>
      </c>
      <c r="B14" s="137">
        <v>-51</v>
      </c>
      <c r="C14" s="196">
        <v>-29</v>
      </c>
      <c r="D14" s="164">
        <v>-151</v>
      </c>
      <c r="E14" s="164">
        <v>-39</v>
      </c>
      <c r="F14" s="164">
        <v>-63</v>
      </c>
      <c r="G14" s="164">
        <v>-29</v>
      </c>
      <c r="H14" s="164">
        <v>-19</v>
      </c>
    </row>
    <row r="15" spans="1:8" ht="15" customHeight="1" x14ac:dyDescent="0.35">
      <c r="A15" s="68" t="s">
        <v>12</v>
      </c>
      <c r="B15" s="169">
        <v>-304</v>
      </c>
      <c r="C15" s="198">
        <v>228</v>
      </c>
      <c r="D15" s="166">
        <v>1858</v>
      </c>
      <c r="E15" s="166">
        <v>666</v>
      </c>
      <c r="F15" s="166">
        <v>448</v>
      </c>
      <c r="G15" s="166">
        <v>370</v>
      </c>
      <c r="H15" s="166">
        <v>374</v>
      </c>
    </row>
    <row r="16" spans="1:8" ht="15" customHeight="1" x14ac:dyDescent="0.35">
      <c r="A16" s="67" t="s">
        <v>109</v>
      </c>
      <c r="B16" s="137">
        <v>47</v>
      </c>
      <c r="C16" s="196">
        <v>-43</v>
      </c>
      <c r="D16" s="164">
        <v>-322</v>
      </c>
      <c r="E16" s="164">
        <v>-82</v>
      </c>
      <c r="F16" s="164">
        <v>-81</v>
      </c>
      <c r="G16" s="164">
        <v>-71</v>
      </c>
      <c r="H16" s="164">
        <v>-88</v>
      </c>
    </row>
    <row r="17" spans="1:8" ht="15" customHeight="1" x14ac:dyDescent="0.35">
      <c r="A17" s="4" t="s">
        <v>110</v>
      </c>
      <c r="B17" s="170">
        <v>-257</v>
      </c>
      <c r="C17" s="199">
        <v>185</v>
      </c>
      <c r="D17" s="167">
        <v>1536</v>
      </c>
      <c r="E17" s="167">
        <v>584</v>
      </c>
      <c r="F17" s="167">
        <v>367</v>
      </c>
      <c r="G17" s="167">
        <v>299</v>
      </c>
      <c r="H17" s="167">
        <v>287</v>
      </c>
    </row>
    <row r="18" spans="1:8" ht="15" customHeight="1" x14ac:dyDescent="0.35"/>
  </sheetData>
  <phoneticPr fontId="2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4cabaa3c-e645-41d5-a602-5f5f20a34a2d">
      <Terms xmlns="http://schemas.microsoft.com/office/infopath/2007/PartnerControls"/>
    </lcf76f155ced4ddcb4097134ff3c332f>
    <TaxCatchAll xmlns="1998b432-492c-4f7f-b0ec-914f6db981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767A21CA424B43862A4CF98588864B" ma:contentTypeVersion="20" ma:contentTypeDescription="Create a new document." ma:contentTypeScope="" ma:versionID="e78355075bf2901a43942a2b05e331a4">
  <xsd:schema xmlns:xsd="http://www.w3.org/2001/XMLSchema" xmlns:xs="http://www.w3.org/2001/XMLSchema" xmlns:p="http://schemas.microsoft.com/office/2006/metadata/properties" xmlns:ns1="http://schemas.microsoft.com/sharepoint/v3" xmlns:ns2="5d231b0e-85e0-4683-8e8a-71a52df01dd9" xmlns:ns3="478b9b4e-9faa-4006-980a-ae201935060f" xmlns:ns4="4cabaa3c-e645-41d5-a602-5f5f20a34a2d" xmlns:ns5="1998b432-492c-4f7f-b0ec-914f6db981a0" targetNamespace="http://schemas.microsoft.com/office/2006/metadata/properties" ma:root="true" ma:fieldsID="20a508313c8e3c1a03323fa785308e6a" ns1:_="" ns2:_="" ns3:_="" ns4:_="" ns5:_="">
    <xsd:import namespace="http://schemas.microsoft.com/sharepoint/v3"/>
    <xsd:import namespace="5d231b0e-85e0-4683-8e8a-71a52df01dd9"/>
    <xsd:import namespace="478b9b4e-9faa-4006-980a-ae201935060f"/>
    <xsd:import namespace="4cabaa3c-e645-41d5-a602-5f5f20a34a2d"/>
    <xsd:import namespace="1998b432-492c-4f7f-b0ec-914f6db981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lcf76f155ced4ddcb4097134ff3c332f" minOccurs="0"/>
                <xsd:element ref="ns5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231b0e-85e0-4683-8e8a-71a52df01d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b9b4e-9faa-4006-980a-ae201935060f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baa3c-e645-41d5-a602-5f5f20a34a2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8556201-0310-40d5-90e4-862b8ae4d0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8b432-492c-4f7f-b0ec-914f6db981a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0380606-2c73-4766-80ab-d8f02ecf93d1}" ma:internalName="TaxCatchAll" ma:showField="CatchAllData" ma:web="4bb7e844-a508-4559-8c71-0862e268bf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E9B13C-2013-4A3A-8703-D86B0F71F90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cabaa3c-e645-41d5-a602-5f5f20a34a2d"/>
    <ds:schemaRef ds:uri="1998b432-492c-4f7f-b0ec-914f6db981a0"/>
  </ds:schemaRefs>
</ds:datastoreItem>
</file>

<file path=customXml/itemProps2.xml><?xml version="1.0" encoding="utf-8"?>
<ds:datastoreItem xmlns:ds="http://schemas.openxmlformats.org/officeDocument/2006/customXml" ds:itemID="{9D1E6CB1-046B-4A27-A19C-B929374425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5774F7-2E7A-4967-B399-61410C675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d231b0e-85e0-4683-8e8a-71a52df01dd9"/>
    <ds:schemaRef ds:uri="478b9b4e-9faa-4006-980a-ae201935060f"/>
    <ds:schemaRef ds:uri="4cabaa3c-e645-41d5-a602-5f5f20a34a2d"/>
    <ds:schemaRef ds:uri="1998b432-492c-4f7f-b0ec-914f6db981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 figures</vt:lpstr>
      <vt:lpstr>Income statement</vt:lpstr>
      <vt:lpstr>Financial position</vt:lpstr>
      <vt:lpstr>Statement of cash flows</vt:lpstr>
      <vt:lpstr>Sales by segment</vt:lpstr>
      <vt:lpstr>Segments</vt:lpstr>
      <vt:lpstr>Op. EBIT by Segment</vt:lpstr>
    </vt:vector>
  </TitlesOfParts>
  <Company>Stora Enso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Hanka, Tomi</dc:creator>
  <cp:lastModifiedBy>Ishchenko, Anastasiia</cp:lastModifiedBy>
  <dcterms:created xsi:type="dcterms:W3CDTF">2021-04-21T07:09:07Z</dcterms:created>
  <dcterms:modified xsi:type="dcterms:W3CDTF">2023-07-19T07:19:22Z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0x0101009B767A21CA424B43862A4CF98588864B</vt:lpwstr>
  </property>
  <property fmtid="{D5CDD505-2E9C-101B-9397-08002B2CF9AE}" pid="5" name="MediaServiceImageTags">
    <vt:lpwstr/>
  </property>
</Properties>
</file>